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8_{B9678B90-9857-BC4A-BA66-371F1FC7FF0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KOL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27" i="1"/>
  <c r="K23" i="1"/>
  <c r="J23" i="1"/>
  <c r="K16" i="1"/>
  <c r="L16" i="1"/>
  <c r="J16" i="1"/>
  <c r="K17" i="1"/>
  <c r="J17" i="1"/>
  <c r="J20" i="1"/>
  <c r="L20" i="1"/>
  <c r="K20" i="1"/>
  <c r="L31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L24" i="1"/>
  <c r="K24" i="1"/>
  <c r="J24" i="1"/>
  <c r="K22" i="1"/>
  <c r="J22" i="1"/>
  <c r="K21" i="1"/>
  <c r="J21" i="1"/>
  <c r="K19" i="1"/>
  <c r="J19" i="1"/>
  <c r="K18" i="1"/>
  <c r="J18" i="1"/>
  <c r="K15" i="1"/>
  <c r="J15" i="1"/>
  <c r="K14" i="1"/>
  <c r="J14" i="1"/>
  <c r="K13" i="1"/>
  <c r="J13" i="1"/>
  <c r="L30" i="1" l="1"/>
  <c r="L29" i="1"/>
  <c r="L28" i="1" l="1"/>
  <c r="L26" i="1"/>
  <c r="L25" i="1"/>
  <c r="L21" i="1"/>
  <c r="L22" i="1"/>
  <c r="L19" i="1"/>
  <c r="L18" i="1"/>
  <c r="L15" i="1"/>
  <c r="L14" i="1"/>
  <c r="L13" i="1"/>
</calcChain>
</file>

<file path=xl/sharedStrings.xml><?xml version="1.0" encoding="utf-8"?>
<sst xmlns="http://schemas.openxmlformats.org/spreadsheetml/2006/main" count="79" uniqueCount="61">
  <si>
    <t>Indicateurs</t>
  </si>
  <si>
    <t>T2</t>
  </si>
  <si>
    <t>T3</t>
  </si>
  <si>
    <t>T4</t>
  </si>
  <si>
    <t>Semestre 1</t>
  </si>
  <si>
    <t>Semestre 2</t>
  </si>
  <si>
    <t xml:space="preserve">Reporting par trimestre </t>
  </si>
  <si>
    <t>Agregation</t>
  </si>
  <si>
    <t>Global (Annuelle)</t>
  </si>
  <si>
    <t>Performances</t>
  </si>
  <si>
    <t>Domaine</t>
  </si>
  <si>
    <t>REGION MEDICALE</t>
  </si>
  <si>
    <t>DISTRICT SANITAIRE</t>
  </si>
  <si>
    <t>POPULATION COUVERTE</t>
  </si>
  <si>
    <t>POPOULATION ADO/JEUNE</t>
  </si>
  <si>
    <t>NOMBRE DE PPS</t>
  </si>
  <si>
    <t xml:space="preserve">CARTE DE SCORE COMMUNAUTAIRE </t>
  </si>
  <si>
    <t xml:space="preserve">Commentaires </t>
  </si>
  <si>
    <t>N°</t>
  </si>
  <si>
    <t xml:space="preserve">SANTE DE LA MERE ET DU NOUVEAU-NE </t>
  </si>
  <si>
    <t xml:space="preserve">PLANIFICATION FAMILIALE </t>
  </si>
  <si>
    <t>NUTRITION</t>
  </si>
  <si>
    <t xml:space="preserve">SANTE ADOLESCENT(E)S </t>
  </si>
  <si>
    <t xml:space="preserve">GOUVERNANCE </t>
  </si>
  <si>
    <t>Nombre d’accouchements jeunes assistés par un personnel qualifié</t>
  </si>
  <si>
    <t xml:space="preserve">LEGENDE </t>
  </si>
  <si>
    <t>Nouvelles agées de 15-24 ans dans le programme (Nb)</t>
  </si>
  <si>
    <t>Nombre de jeunes agés de 15-24 ans couvertes en PF</t>
  </si>
  <si>
    <t>Nombre de femmes enceintes ayant respecté les au moins les 4 consultations pré-natales</t>
  </si>
  <si>
    <t xml:space="preserve">Nombre de femmes allaitantes ayant respecté les CPON à la premiere année suivant la naissance </t>
  </si>
  <si>
    <t>Nombre de jeunes agés de 15-24 ans couvertes en methodes modernes</t>
  </si>
  <si>
    <t>Nombre de postes de santé disposant d'une ambulance fonctionelle</t>
  </si>
  <si>
    <t>GENRE</t>
  </si>
  <si>
    <t xml:space="preserve">Nombre de jeunes incrits dans une mutuelle de santé et bénéficiant des services </t>
  </si>
  <si>
    <t xml:space="preserve">T1 </t>
  </si>
  <si>
    <t>Ratio -Gyneco</t>
  </si>
  <si>
    <t xml:space="preserve">Nombre de cas  d’IST/VIH chez les adolescentes de 15-19 ans </t>
  </si>
  <si>
    <t>Valeur  cible/ OBJECTIF à atteindre en 2022</t>
  </si>
  <si>
    <t xml:space="preserve">Nombre de PPS de santé disposant d'une maternité et d'un espace ado </t>
  </si>
  <si>
    <r>
      <t xml:space="preserve">Nombre de grossesses d’adolescentes âgées de 15 – 19 ans </t>
    </r>
    <r>
      <rPr>
        <sz val="16"/>
        <color rgb="FFFF0000"/>
        <rFont val="Times New Roman"/>
        <family val="1"/>
      </rPr>
      <t>(indicateur de réduction)</t>
    </r>
  </si>
  <si>
    <r>
      <t xml:space="preserve">Nombre de décès maternels des jeunes filles âgées de 15 – 24 ans </t>
    </r>
    <r>
      <rPr>
        <sz val="16"/>
        <color rgb="FFFF0000"/>
        <rFont val="Times New Roman"/>
        <family val="1"/>
      </rPr>
      <t>(indicateur de réduction)</t>
    </r>
  </si>
  <si>
    <r>
      <t xml:space="preserve">Nombre de jeunes 15-24 ans ayant abandonné la PF pour d'autres raisons que la Maternité </t>
    </r>
    <r>
      <rPr>
        <sz val="16"/>
        <color rgb="FFFF0000"/>
        <rFont val="Times New Roman"/>
        <family val="1"/>
      </rPr>
      <t>(indicateur de reduction)</t>
    </r>
  </si>
  <si>
    <r>
      <t xml:space="preserve">Nombre de cas d’IST/VIH chez les adolescents de 15-19 ans </t>
    </r>
    <r>
      <rPr>
        <sz val="16"/>
        <color rgb="FFFF0000"/>
        <rFont val="Times New Roman"/>
        <family val="1"/>
      </rPr>
      <t>(indicateur de réduction)</t>
    </r>
  </si>
  <si>
    <r>
      <t xml:space="preserve">Nombre de jeunes 15-24 ans victimes au moins d'une forme de violence basée sur le genre </t>
    </r>
    <r>
      <rPr>
        <sz val="16"/>
        <color rgb="FFFF0000"/>
        <rFont val="Times New Roman"/>
        <family val="1"/>
      </rPr>
      <t>(indicateur de reduction)</t>
    </r>
  </si>
  <si>
    <t xml:space="preserve">Nombre d'adolescentes 10-14 ans  supplémentés en fer et acide folique </t>
  </si>
  <si>
    <t xml:space="preserve">Nombre de filles 10-24 ans ayant reçu des conseils sur la nutrition </t>
  </si>
  <si>
    <t xml:space="preserve">Ratio sage-femme </t>
  </si>
  <si>
    <t xml:space="preserve">insiffusace d'activités de communication enfaveurde la santé de la reproduction  ( Dérouler 1200 VADI sur la SR  à  raison de 300 VADI/PPS et par mois </t>
  </si>
  <si>
    <t>Absence de diagnostic communautaire en faveur des problèmes de la santé de la reproduction (organiser des dialogues pour voir les raisons de l'accouchement à domicile)</t>
  </si>
  <si>
    <t>Absence de diagnostic communautaire en faveur des problèmes de la santé de la reproduction (organiser 124  dialogues pour voir les raisons de l'accouchement à domicile)</t>
  </si>
  <si>
    <t xml:space="preserve">Organiser des groupes de paroles avec les clubs de jeunes filles à travers le district pour la santé des ados/.jeunes </t>
  </si>
  <si>
    <t>VADI activité N° 1</t>
  </si>
  <si>
    <t xml:space="preserve">A bsence d'activité de sensibilisation couplée à la supplémentatiooon en fer et acide folique ( rganiser  18800 VADI par trimestre à raison de 200 VADI couplée à lla suplémentation PAR CLUB)   </t>
  </si>
  <si>
    <t xml:space="preserve">organiser  94 forums sur les IST///VIH suivi de prjection de film à raison de 1 forum par club    </t>
  </si>
  <si>
    <t xml:space="preserve">défict de local et de matériel dans dans  36 PPS </t>
  </si>
  <si>
    <t xml:space="preserve">26 PPS ne disposent pas d'ambulance et la pluspart sont dans des zones enclavées </t>
  </si>
  <si>
    <t xml:space="preserve">cette sensibiisation sera intégrée les fiches de  VADI sur la SR </t>
  </si>
  <si>
    <t xml:space="preserve">24 pstes de santé ne dispsent pas de maternité qui ne répndent pas aux nrmes  </t>
  </si>
  <si>
    <t xml:space="preserve">organiser 8400VADI avec les mutuelles de santé pour l'adhésion des populations aux mutuelles de santés </t>
  </si>
  <si>
    <t>organiser 20 caravanes de luttes anti MGF avec les clubs des jeunes filles à travers les communes</t>
  </si>
  <si>
    <t>Kolda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</si>
</sst>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indexed="10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u/>
      <sz val="16"/>
      <color indexed="10"/>
      <name val="Times New Roman"/>
      <family val="1"/>
    </font>
    <font>
      <sz val="16"/>
      <color theme="1"/>
      <name val="Times New Roman"/>
      <family val="1"/>
    </font>
    <font>
      <b/>
      <u/>
      <sz val="16"/>
      <name val="Times New Roman"/>
      <family val="1"/>
    </font>
    <font>
      <sz val="16"/>
      <color theme="4" tint="-0.249977111117893"/>
      <name val="Times New Roman"/>
      <family val="1"/>
    </font>
    <font>
      <b/>
      <u/>
      <sz val="16"/>
      <color theme="4" tint="-0.249977111117893"/>
      <name val="Times New Roman"/>
      <family val="1"/>
    </font>
    <font>
      <sz val="16"/>
      <color indexed="10"/>
      <name val="Times New Roman"/>
      <family val="1"/>
    </font>
    <font>
      <b/>
      <sz val="16"/>
      <name val="Times New Roman"/>
      <family val="1"/>
    </font>
    <font>
      <b/>
      <sz val="16"/>
      <color theme="4" tint="-0.249977111117893"/>
      <name val="Times New Roman"/>
      <family val="1"/>
    </font>
    <font>
      <sz val="16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 indent="53"/>
    </xf>
    <xf numFmtId="0" fontId="4" fillId="4" borderId="0" xfId="0" applyFont="1" applyFill="1" applyAlignment="1">
      <alignment vertical="top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6" fillId="4" borderId="0" xfId="0" applyFont="1" applyFill="1" applyAlignment="1">
      <alignment horizontal="center" vertical="top"/>
    </xf>
    <xf numFmtId="0" fontId="7" fillId="0" borderId="0" xfId="0" applyFont="1"/>
    <xf numFmtId="0" fontId="8" fillId="4" borderId="0" xfId="0" applyFont="1" applyFill="1" applyAlignment="1">
      <alignment horizontal="left" vertical="top" indent="53"/>
    </xf>
    <xf numFmtId="0" fontId="9" fillId="4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1" fillId="4" borderId="0" xfId="0" applyFont="1" applyFill="1" applyAlignment="1">
      <alignment horizontal="right" vertical="top"/>
    </xf>
    <xf numFmtId="17" fontId="12" fillId="4" borderId="0" xfId="0" quotePrefix="1" applyNumberFormat="1" applyFont="1" applyFill="1" applyAlignment="1">
      <alignment horizontal="center" vertical="top" wrapText="1"/>
    </xf>
    <xf numFmtId="0" fontId="11" fillId="0" borderId="0" xfId="0" applyFont="1"/>
    <xf numFmtId="0" fontId="11" fillId="3" borderId="8" xfId="0" applyFont="1" applyFill="1" applyBorder="1" applyAlignment="1">
      <alignment horizontal="left" vertical="top" indent="53"/>
    </xf>
    <xf numFmtId="0" fontId="11" fillId="4" borderId="0" xfId="0" applyFont="1" applyFill="1" applyAlignment="1">
      <alignment vertical="top"/>
    </xf>
    <xf numFmtId="17" fontId="12" fillId="4" borderId="0" xfId="0" quotePrefix="1" applyNumberFormat="1" applyFont="1" applyFill="1" applyAlignment="1">
      <alignment horizontal="right" vertical="top" wrapText="1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1" xfId="0" applyFont="1" applyFill="1" applyBorder="1" applyAlignment="1">
      <alignment vertical="top"/>
    </xf>
    <xf numFmtId="0" fontId="7" fillId="4" borderId="0" xfId="0" applyFont="1" applyFill="1" applyAlignment="1">
      <alignment horizontal="right" vertical="top"/>
    </xf>
    <xf numFmtId="0" fontId="7" fillId="4" borderId="0" xfId="0" applyFont="1" applyFill="1" applyAlignment="1">
      <alignment horizontal="right" vertical="top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2" borderId="16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19" xfId="0" applyFont="1" applyFill="1" applyBorder="1" applyAlignment="1">
      <alignment horizontal="left" vertical="top"/>
    </xf>
    <xf numFmtId="0" fontId="12" fillId="5" borderId="6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2" fillId="2" borderId="7" xfId="0" applyFont="1" applyFill="1" applyBorder="1" applyAlignment="1">
      <alignment horizontal="right" vertical="top" wrapText="1"/>
    </xf>
    <xf numFmtId="0" fontId="7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wrapText="1"/>
    </xf>
    <xf numFmtId="0" fontId="7" fillId="0" borderId="9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7" fillId="0" borderId="17" xfId="0" applyFont="1" applyBorder="1" applyAlignment="1">
      <alignment horizont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0" borderId="11" xfId="0" applyFont="1" applyBorder="1" applyAlignment="1">
      <alignment horizontal="right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>
      <alignment horizontal="right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7" borderId="21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wrapText="1"/>
    </xf>
    <xf numFmtId="9" fontId="3" fillId="0" borderId="8" xfId="1" applyFont="1" applyBorder="1" applyAlignment="1">
      <alignment horizontal="right"/>
    </xf>
    <xf numFmtId="0" fontId="14" fillId="0" borderId="9" xfId="0" applyFont="1" applyBorder="1" applyAlignment="1">
      <alignment horizontal="right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3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64A2FF"/>
      <color rgb="FFF0A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413238</xdr:colOff>
      <xdr:row>0</xdr:row>
      <xdr:rowOff>87923</xdr:rowOff>
    </xdr:from>
    <xdr:to>
      <xdr:col>1</xdr:col>
      <xdr:colOff>1020005</xdr:colOff>
      <xdr:row>1</xdr:row>
      <xdr:rowOff>181464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CD59BF-EE9D-4147-925F-96CFB77A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238" y="87923"/>
          <a:ext cx="1329690" cy="351204"/>
        </a:xfrm>
        <a:prstGeom prst="rect">
          <a:avLst/>
        </a:prstGeom>
      </xdr:spPr>
    </xdr:pic>
    <xdr:clientData/>
  </xdr:twoCellAnchor>
  <xdr:twoCellAnchor editAs="oneCell">
    <xdr:from>
      <xdr:col>2</xdr:col>
      <xdr:colOff>415353</xdr:colOff>
      <xdr:row>0</xdr:row>
      <xdr:rowOff>78152</xdr:rowOff>
    </xdr:from>
    <xdr:to>
      <xdr:col>2</xdr:col>
      <xdr:colOff>1128335</xdr:colOff>
      <xdr:row>2</xdr:row>
      <xdr:rowOff>130663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C0D7C79-4448-47E7-9E1F-3149EB6E0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5276" y="78152"/>
          <a:ext cx="712982" cy="566617"/>
        </a:xfrm>
        <a:prstGeom prst="rect">
          <a:avLst/>
        </a:prstGeom>
      </xdr:spPr>
    </xdr:pic>
    <xdr:clientData/>
  </xdr:twoCellAnchor>
  <xdr:twoCellAnchor editAs="oneCell">
    <xdr:from>
      <xdr:col>7</xdr:col>
      <xdr:colOff>32525</xdr:colOff>
      <xdr:row>0</xdr:row>
      <xdr:rowOff>29307</xdr:rowOff>
    </xdr:from>
    <xdr:to>
      <xdr:col>8</xdr:col>
      <xdr:colOff>849677</xdr:colOff>
      <xdr:row>2</xdr:row>
      <xdr:rowOff>74490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EFB74EB-F5F9-43D3-8CFF-24A2FBC7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34756" y="29307"/>
          <a:ext cx="1597471" cy="556846"/>
        </a:xfrm>
        <a:prstGeom prst="rect">
          <a:avLst/>
        </a:prstGeom>
      </xdr:spPr>
    </xdr:pic>
    <xdr:clientData/>
  </xdr:twoCellAnchor>
  <xdr:twoCellAnchor editAs="oneCell">
    <xdr:from>
      <xdr:col>10</xdr:col>
      <xdr:colOff>39076</xdr:colOff>
      <xdr:row>0</xdr:row>
      <xdr:rowOff>136769</xdr:rowOff>
    </xdr:from>
    <xdr:to>
      <xdr:col>11</xdr:col>
      <xdr:colOff>328979</xdr:colOff>
      <xdr:row>1</xdr:row>
      <xdr:rowOff>194702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0F1E86C-E0A6-4855-A158-C0748BEBE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85384" y="136769"/>
          <a:ext cx="1446336" cy="315596"/>
        </a:xfrm>
        <a:prstGeom prst="rect">
          <a:avLst/>
        </a:prstGeom>
      </xdr:spPr>
    </xdr:pic>
    <xdr:clientData/>
  </xdr:twoCellAnchor>
  <xdr:twoCellAnchor editAs="oneCell">
    <xdr:from>
      <xdr:col>6</xdr:col>
      <xdr:colOff>332152</xdr:colOff>
      <xdr:row>4</xdr:row>
      <xdr:rowOff>39078</xdr:rowOff>
    </xdr:from>
    <xdr:to>
      <xdr:col>9</xdr:col>
      <xdr:colOff>542392</xdr:colOff>
      <xdr:row>7</xdr:row>
      <xdr:rowOff>199050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92A742-6964-F545-A83E-F2BB5EB42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l="7468" t="32634" r="11626" b="24009"/>
        <a:stretch/>
      </xdr:blipFill>
      <xdr:spPr>
        <a:xfrm>
          <a:off x="6975229" y="889001"/>
          <a:ext cx="3243282" cy="928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Vert jaune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80" zoomScaleNormal="80" zoomScalePageLayoutView="150" workbookViewId="0">
      <selection activeCell="G15" sqref="G15"/>
    </sheetView>
  </sheetViews>
  <sheetFormatPr baseColWidth="10" defaultRowHeight="20" x14ac:dyDescent="0.2"/>
  <cols>
    <col min="1" max="1" width="9.5" style="48" customWidth="1"/>
    <col min="2" max="2" width="50.33203125" style="7" customWidth="1"/>
    <col min="3" max="3" width="64.6640625" style="48" customWidth="1"/>
    <col min="4" max="4" width="16.33203125" style="48" customWidth="1"/>
    <col min="5" max="5" width="9.6640625" style="48" customWidth="1"/>
    <col min="6" max="6" width="12" style="48" customWidth="1"/>
    <col min="7" max="7" width="12.83203125" style="48" customWidth="1"/>
    <col min="8" max="8" width="10.1640625" style="48" customWidth="1"/>
    <col min="9" max="9" width="17.1640625" style="48" customWidth="1"/>
    <col min="10" max="10" width="17.1640625" style="49" customWidth="1"/>
    <col min="11" max="12" width="15.1640625" style="49" customWidth="1"/>
    <col min="13" max="13" width="53" style="50" customWidth="1"/>
    <col min="14" max="14" width="22.33203125" style="9" customWidth="1"/>
    <col min="15" max="15" width="14.5" style="9" bestFit="1" customWidth="1"/>
    <col min="16" max="251" width="8.6640625" style="9" customWidth="1"/>
    <col min="252" max="252" width="9" style="9" customWidth="1"/>
    <col min="253" max="253" width="33.83203125" style="9" customWidth="1"/>
    <col min="254" max="254" width="57" style="9" customWidth="1"/>
    <col min="255" max="255" width="7.6640625" style="9" bestFit="1" customWidth="1"/>
    <col min="256" max="257" width="6.33203125" style="9" bestFit="1" customWidth="1"/>
    <col min="258" max="258" width="7.6640625" style="9" bestFit="1" customWidth="1"/>
    <col min="259" max="259" width="6.6640625" style="9" bestFit="1" customWidth="1"/>
    <col min="260" max="263" width="6.83203125" style="9" bestFit="1" customWidth="1"/>
    <col min="264" max="264" width="6" style="9" customWidth="1"/>
    <col min="265" max="265" width="6.33203125" style="9" bestFit="1" customWidth="1"/>
    <col min="266" max="266" width="4.6640625" style="9" customWidth="1"/>
    <col min="267" max="267" width="11.83203125" style="9" customWidth="1"/>
    <col min="268" max="268" width="10.5" style="9" bestFit="1" customWidth="1"/>
    <col min="269" max="269" width="62.5" style="9" customWidth="1"/>
    <col min="270" max="270" width="22.33203125" style="9" customWidth="1"/>
    <col min="271" max="271" width="14.5" style="9" bestFit="1" customWidth="1"/>
    <col min="272" max="507" width="8.6640625" style="9" customWidth="1"/>
    <col min="508" max="508" width="9" style="9" customWidth="1"/>
    <col min="509" max="509" width="33.83203125" style="9" customWidth="1"/>
    <col min="510" max="510" width="57" style="9" customWidth="1"/>
    <col min="511" max="511" width="7.6640625" style="9" bestFit="1" customWidth="1"/>
    <col min="512" max="513" width="6.33203125" style="9" bestFit="1" customWidth="1"/>
    <col min="514" max="514" width="7.6640625" style="9" bestFit="1" customWidth="1"/>
    <col min="515" max="515" width="6.6640625" style="9" bestFit="1" customWidth="1"/>
    <col min="516" max="519" width="6.83203125" style="9" bestFit="1" customWidth="1"/>
    <col min="520" max="520" width="6" style="9" customWidth="1"/>
    <col min="521" max="521" width="6.33203125" style="9" bestFit="1" customWidth="1"/>
    <col min="522" max="522" width="4.6640625" style="9" customWidth="1"/>
    <col min="523" max="523" width="11.83203125" style="9" customWidth="1"/>
    <col min="524" max="524" width="10.5" style="9" bestFit="1" customWidth="1"/>
    <col min="525" max="525" width="62.5" style="9" customWidth="1"/>
    <col min="526" max="526" width="22.33203125" style="9" customWidth="1"/>
    <col min="527" max="527" width="14.5" style="9" bestFit="1" customWidth="1"/>
    <col min="528" max="763" width="8.6640625" style="9" customWidth="1"/>
    <col min="764" max="764" width="9" style="9" customWidth="1"/>
    <col min="765" max="765" width="33.83203125" style="9" customWidth="1"/>
    <col min="766" max="766" width="57" style="9" customWidth="1"/>
    <col min="767" max="767" width="7.6640625" style="9" bestFit="1" customWidth="1"/>
    <col min="768" max="769" width="6.33203125" style="9" bestFit="1" customWidth="1"/>
    <col min="770" max="770" width="7.6640625" style="9" bestFit="1" customWidth="1"/>
    <col min="771" max="771" width="6.6640625" style="9" bestFit="1" customWidth="1"/>
    <col min="772" max="775" width="6.83203125" style="9" bestFit="1" customWidth="1"/>
    <col min="776" max="776" width="6" style="9" customWidth="1"/>
    <col min="777" max="777" width="6.33203125" style="9" bestFit="1" customWidth="1"/>
    <col min="778" max="778" width="4.6640625" style="9" customWidth="1"/>
    <col min="779" max="779" width="11.83203125" style="9" customWidth="1"/>
    <col min="780" max="780" width="10.5" style="9" bestFit="1" customWidth="1"/>
    <col min="781" max="781" width="62.5" style="9" customWidth="1"/>
    <col min="782" max="782" width="22.33203125" style="9" customWidth="1"/>
    <col min="783" max="783" width="14.5" style="9" bestFit="1" customWidth="1"/>
    <col min="784" max="1019" width="8.6640625" style="9" customWidth="1"/>
    <col min="1020" max="1020" width="9" style="9" customWidth="1"/>
    <col min="1021" max="1021" width="33.83203125" style="9" customWidth="1"/>
    <col min="1022" max="1022" width="57" style="9" customWidth="1"/>
    <col min="1023" max="1023" width="7.6640625" style="9" bestFit="1" customWidth="1"/>
    <col min="1024" max="1025" width="6.33203125" style="9" bestFit="1" customWidth="1"/>
    <col min="1026" max="1026" width="7.6640625" style="9" bestFit="1" customWidth="1"/>
    <col min="1027" max="1027" width="6.6640625" style="9" bestFit="1" customWidth="1"/>
    <col min="1028" max="1031" width="6.83203125" style="9" bestFit="1" customWidth="1"/>
    <col min="1032" max="1032" width="6" style="9" customWidth="1"/>
    <col min="1033" max="1033" width="6.33203125" style="9" bestFit="1" customWidth="1"/>
    <col min="1034" max="1034" width="4.6640625" style="9" customWidth="1"/>
    <col min="1035" max="1035" width="11.83203125" style="9" customWidth="1"/>
    <col min="1036" max="1036" width="10.5" style="9" bestFit="1" customWidth="1"/>
    <col min="1037" max="1037" width="62.5" style="9" customWidth="1"/>
    <col min="1038" max="1038" width="22.33203125" style="9" customWidth="1"/>
    <col min="1039" max="1039" width="14.5" style="9" bestFit="1" customWidth="1"/>
    <col min="1040" max="1275" width="8.6640625" style="9" customWidth="1"/>
    <col min="1276" max="1276" width="9" style="9" customWidth="1"/>
    <col min="1277" max="1277" width="33.83203125" style="9" customWidth="1"/>
    <col min="1278" max="1278" width="57" style="9" customWidth="1"/>
    <col min="1279" max="1279" width="7.6640625" style="9" bestFit="1" customWidth="1"/>
    <col min="1280" max="1281" width="6.33203125" style="9" bestFit="1" customWidth="1"/>
    <col min="1282" max="1282" width="7.6640625" style="9" bestFit="1" customWidth="1"/>
    <col min="1283" max="1283" width="6.6640625" style="9" bestFit="1" customWidth="1"/>
    <col min="1284" max="1287" width="6.83203125" style="9" bestFit="1" customWidth="1"/>
    <col min="1288" max="1288" width="6" style="9" customWidth="1"/>
    <col min="1289" max="1289" width="6.33203125" style="9" bestFit="1" customWidth="1"/>
    <col min="1290" max="1290" width="4.6640625" style="9" customWidth="1"/>
    <col min="1291" max="1291" width="11.83203125" style="9" customWidth="1"/>
    <col min="1292" max="1292" width="10.5" style="9" bestFit="1" customWidth="1"/>
    <col min="1293" max="1293" width="62.5" style="9" customWidth="1"/>
    <col min="1294" max="1294" width="22.33203125" style="9" customWidth="1"/>
    <col min="1295" max="1295" width="14.5" style="9" bestFit="1" customWidth="1"/>
    <col min="1296" max="1531" width="8.6640625" style="9" customWidth="1"/>
    <col min="1532" max="1532" width="9" style="9" customWidth="1"/>
    <col min="1533" max="1533" width="33.83203125" style="9" customWidth="1"/>
    <col min="1534" max="1534" width="57" style="9" customWidth="1"/>
    <col min="1535" max="1535" width="7.6640625" style="9" bestFit="1" customWidth="1"/>
    <col min="1536" max="1537" width="6.33203125" style="9" bestFit="1" customWidth="1"/>
    <col min="1538" max="1538" width="7.6640625" style="9" bestFit="1" customWidth="1"/>
    <col min="1539" max="1539" width="6.6640625" style="9" bestFit="1" customWidth="1"/>
    <col min="1540" max="1543" width="6.83203125" style="9" bestFit="1" customWidth="1"/>
    <col min="1544" max="1544" width="6" style="9" customWidth="1"/>
    <col min="1545" max="1545" width="6.33203125" style="9" bestFit="1" customWidth="1"/>
    <col min="1546" max="1546" width="4.6640625" style="9" customWidth="1"/>
    <col min="1547" max="1547" width="11.83203125" style="9" customWidth="1"/>
    <col min="1548" max="1548" width="10.5" style="9" bestFit="1" customWidth="1"/>
    <col min="1549" max="1549" width="62.5" style="9" customWidth="1"/>
    <col min="1550" max="1550" width="22.33203125" style="9" customWidth="1"/>
    <col min="1551" max="1551" width="14.5" style="9" bestFit="1" customWidth="1"/>
    <col min="1552" max="1787" width="8.6640625" style="9" customWidth="1"/>
    <col min="1788" max="1788" width="9" style="9" customWidth="1"/>
    <col min="1789" max="1789" width="33.83203125" style="9" customWidth="1"/>
    <col min="1790" max="1790" width="57" style="9" customWidth="1"/>
    <col min="1791" max="1791" width="7.6640625" style="9" bestFit="1" customWidth="1"/>
    <col min="1792" max="1793" width="6.33203125" style="9" bestFit="1" customWidth="1"/>
    <col min="1794" max="1794" width="7.6640625" style="9" bestFit="1" customWidth="1"/>
    <col min="1795" max="1795" width="6.6640625" style="9" bestFit="1" customWidth="1"/>
    <col min="1796" max="1799" width="6.83203125" style="9" bestFit="1" customWidth="1"/>
    <col min="1800" max="1800" width="6" style="9" customWidth="1"/>
    <col min="1801" max="1801" width="6.33203125" style="9" bestFit="1" customWidth="1"/>
    <col min="1802" max="1802" width="4.6640625" style="9" customWidth="1"/>
    <col min="1803" max="1803" width="11.83203125" style="9" customWidth="1"/>
    <col min="1804" max="1804" width="10.5" style="9" bestFit="1" customWidth="1"/>
    <col min="1805" max="1805" width="62.5" style="9" customWidth="1"/>
    <col min="1806" max="1806" width="22.33203125" style="9" customWidth="1"/>
    <col min="1807" max="1807" width="14.5" style="9" bestFit="1" customWidth="1"/>
    <col min="1808" max="2043" width="8.6640625" style="9" customWidth="1"/>
    <col min="2044" max="2044" width="9" style="9" customWidth="1"/>
    <col min="2045" max="2045" width="33.83203125" style="9" customWidth="1"/>
    <col min="2046" max="2046" width="57" style="9" customWidth="1"/>
    <col min="2047" max="2047" width="7.6640625" style="9" bestFit="1" customWidth="1"/>
    <col min="2048" max="2049" width="6.33203125" style="9" bestFit="1" customWidth="1"/>
    <col min="2050" max="2050" width="7.6640625" style="9" bestFit="1" customWidth="1"/>
    <col min="2051" max="2051" width="6.6640625" style="9" bestFit="1" customWidth="1"/>
    <col min="2052" max="2055" width="6.83203125" style="9" bestFit="1" customWidth="1"/>
    <col min="2056" max="2056" width="6" style="9" customWidth="1"/>
    <col min="2057" max="2057" width="6.33203125" style="9" bestFit="1" customWidth="1"/>
    <col min="2058" max="2058" width="4.6640625" style="9" customWidth="1"/>
    <col min="2059" max="2059" width="11.83203125" style="9" customWidth="1"/>
    <col min="2060" max="2060" width="10.5" style="9" bestFit="1" customWidth="1"/>
    <col min="2061" max="2061" width="62.5" style="9" customWidth="1"/>
    <col min="2062" max="2062" width="22.33203125" style="9" customWidth="1"/>
    <col min="2063" max="2063" width="14.5" style="9" bestFit="1" customWidth="1"/>
    <col min="2064" max="2299" width="8.6640625" style="9" customWidth="1"/>
    <col min="2300" max="2300" width="9" style="9" customWidth="1"/>
    <col min="2301" max="2301" width="33.83203125" style="9" customWidth="1"/>
    <col min="2302" max="2302" width="57" style="9" customWidth="1"/>
    <col min="2303" max="2303" width="7.6640625" style="9" bestFit="1" customWidth="1"/>
    <col min="2304" max="2305" width="6.33203125" style="9" bestFit="1" customWidth="1"/>
    <col min="2306" max="2306" width="7.6640625" style="9" bestFit="1" customWidth="1"/>
    <col min="2307" max="2307" width="6.6640625" style="9" bestFit="1" customWidth="1"/>
    <col min="2308" max="2311" width="6.83203125" style="9" bestFit="1" customWidth="1"/>
    <col min="2312" max="2312" width="6" style="9" customWidth="1"/>
    <col min="2313" max="2313" width="6.33203125" style="9" bestFit="1" customWidth="1"/>
    <col min="2314" max="2314" width="4.6640625" style="9" customWidth="1"/>
    <col min="2315" max="2315" width="11.83203125" style="9" customWidth="1"/>
    <col min="2316" max="2316" width="10.5" style="9" bestFit="1" customWidth="1"/>
    <col min="2317" max="2317" width="62.5" style="9" customWidth="1"/>
    <col min="2318" max="2318" width="22.33203125" style="9" customWidth="1"/>
    <col min="2319" max="2319" width="14.5" style="9" bestFit="1" customWidth="1"/>
    <col min="2320" max="2555" width="8.6640625" style="9" customWidth="1"/>
    <col min="2556" max="2556" width="9" style="9" customWidth="1"/>
    <col min="2557" max="2557" width="33.83203125" style="9" customWidth="1"/>
    <col min="2558" max="2558" width="57" style="9" customWidth="1"/>
    <col min="2559" max="2559" width="7.6640625" style="9" bestFit="1" customWidth="1"/>
    <col min="2560" max="2561" width="6.33203125" style="9" bestFit="1" customWidth="1"/>
    <col min="2562" max="2562" width="7.6640625" style="9" bestFit="1" customWidth="1"/>
    <col min="2563" max="2563" width="6.6640625" style="9" bestFit="1" customWidth="1"/>
    <col min="2564" max="2567" width="6.83203125" style="9" bestFit="1" customWidth="1"/>
    <col min="2568" max="2568" width="6" style="9" customWidth="1"/>
    <col min="2569" max="2569" width="6.33203125" style="9" bestFit="1" customWidth="1"/>
    <col min="2570" max="2570" width="4.6640625" style="9" customWidth="1"/>
    <col min="2571" max="2571" width="11.83203125" style="9" customWidth="1"/>
    <col min="2572" max="2572" width="10.5" style="9" bestFit="1" customWidth="1"/>
    <col min="2573" max="2573" width="62.5" style="9" customWidth="1"/>
    <col min="2574" max="2574" width="22.33203125" style="9" customWidth="1"/>
    <col min="2575" max="2575" width="14.5" style="9" bestFit="1" customWidth="1"/>
    <col min="2576" max="2811" width="8.6640625" style="9" customWidth="1"/>
    <col min="2812" max="2812" width="9" style="9" customWidth="1"/>
    <col min="2813" max="2813" width="33.83203125" style="9" customWidth="1"/>
    <col min="2814" max="2814" width="57" style="9" customWidth="1"/>
    <col min="2815" max="2815" width="7.6640625" style="9" bestFit="1" customWidth="1"/>
    <col min="2816" max="2817" width="6.33203125" style="9" bestFit="1" customWidth="1"/>
    <col min="2818" max="2818" width="7.6640625" style="9" bestFit="1" customWidth="1"/>
    <col min="2819" max="2819" width="6.6640625" style="9" bestFit="1" customWidth="1"/>
    <col min="2820" max="2823" width="6.83203125" style="9" bestFit="1" customWidth="1"/>
    <col min="2824" max="2824" width="6" style="9" customWidth="1"/>
    <col min="2825" max="2825" width="6.33203125" style="9" bestFit="1" customWidth="1"/>
    <col min="2826" max="2826" width="4.6640625" style="9" customWidth="1"/>
    <col min="2827" max="2827" width="11.83203125" style="9" customWidth="1"/>
    <col min="2828" max="2828" width="10.5" style="9" bestFit="1" customWidth="1"/>
    <col min="2829" max="2829" width="62.5" style="9" customWidth="1"/>
    <col min="2830" max="2830" width="22.33203125" style="9" customWidth="1"/>
    <col min="2831" max="2831" width="14.5" style="9" bestFit="1" customWidth="1"/>
    <col min="2832" max="3067" width="8.6640625" style="9" customWidth="1"/>
    <col min="3068" max="3068" width="9" style="9" customWidth="1"/>
    <col min="3069" max="3069" width="33.83203125" style="9" customWidth="1"/>
    <col min="3070" max="3070" width="57" style="9" customWidth="1"/>
    <col min="3071" max="3071" width="7.6640625" style="9" bestFit="1" customWidth="1"/>
    <col min="3072" max="3073" width="6.33203125" style="9" bestFit="1" customWidth="1"/>
    <col min="3074" max="3074" width="7.6640625" style="9" bestFit="1" customWidth="1"/>
    <col min="3075" max="3075" width="6.6640625" style="9" bestFit="1" customWidth="1"/>
    <col min="3076" max="3079" width="6.83203125" style="9" bestFit="1" customWidth="1"/>
    <col min="3080" max="3080" width="6" style="9" customWidth="1"/>
    <col min="3081" max="3081" width="6.33203125" style="9" bestFit="1" customWidth="1"/>
    <col min="3082" max="3082" width="4.6640625" style="9" customWidth="1"/>
    <col min="3083" max="3083" width="11.83203125" style="9" customWidth="1"/>
    <col min="3084" max="3084" width="10.5" style="9" bestFit="1" customWidth="1"/>
    <col min="3085" max="3085" width="62.5" style="9" customWidth="1"/>
    <col min="3086" max="3086" width="22.33203125" style="9" customWidth="1"/>
    <col min="3087" max="3087" width="14.5" style="9" bestFit="1" customWidth="1"/>
    <col min="3088" max="3323" width="8.6640625" style="9" customWidth="1"/>
    <col min="3324" max="3324" width="9" style="9" customWidth="1"/>
    <col min="3325" max="3325" width="33.83203125" style="9" customWidth="1"/>
    <col min="3326" max="3326" width="57" style="9" customWidth="1"/>
    <col min="3327" max="3327" width="7.6640625" style="9" bestFit="1" customWidth="1"/>
    <col min="3328" max="3329" width="6.33203125" style="9" bestFit="1" customWidth="1"/>
    <col min="3330" max="3330" width="7.6640625" style="9" bestFit="1" customWidth="1"/>
    <col min="3331" max="3331" width="6.6640625" style="9" bestFit="1" customWidth="1"/>
    <col min="3332" max="3335" width="6.83203125" style="9" bestFit="1" customWidth="1"/>
    <col min="3336" max="3336" width="6" style="9" customWidth="1"/>
    <col min="3337" max="3337" width="6.33203125" style="9" bestFit="1" customWidth="1"/>
    <col min="3338" max="3338" width="4.6640625" style="9" customWidth="1"/>
    <col min="3339" max="3339" width="11.83203125" style="9" customWidth="1"/>
    <col min="3340" max="3340" width="10.5" style="9" bestFit="1" customWidth="1"/>
    <col min="3341" max="3341" width="62.5" style="9" customWidth="1"/>
    <col min="3342" max="3342" width="22.33203125" style="9" customWidth="1"/>
    <col min="3343" max="3343" width="14.5" style="9" bestFit="1" customWidth="1"/>
    <col min="3344" max="3579" width="8.6640625" style="9" customWidth="1"/>
    <col min="3580" max="3580" width="9" style="9" customWidth="1"/>
    <col min="3581" max="3581" width="33.83203125" style="9" customWidth="1"/>
    <col min="3582" max="3582" width="57" style="9" customWidth="1"/>
    <col min="3583" max="3583" width="7.6640625" style="9" bestFit="1" customWidth="1"/>
    <col min="3584" max="3585" width="6.33203125" style="9" bestFit="1" customWidth="1"/>
    <col min="3586" max="3586" width="7.6640625" style="9" bestFit="1" customWidth="1"/>
    <col min="3587" max="3587" width="6.6640625" style="9" bestFit="1" customWidth="1"/>
    <col min="3588" max="3591" width="6.83203125" style="9" bestFit="1" customWidth="1"/>
    <col min="3592" max="3592" width="6" style="9" customWidth="1"/>
    <col min="3593" max="3593" width="6.33203125" style="9" bestFit="1" customWidth="1"/>
    <col min="3594" max="3594" width="4.6640625" style="9" customWidth="1"/>
    <col min="3595" max="3595" width="11.83203125" style="9" customWidth="1"/>
    <col min="3596" max="3596" width="10.5" style="9" bestFit="1" customWidth="1"/>
    <col min="3597" max="3597" width="62.5" style="9" customWidth="1"/>
    <col min="3598" max="3598" width="22.33203125" style="9" customWidth="1"/>
    <col min="3599" max="3599" width="14.5" style="9" bestFit="1" customWidth="1"/>
    <col min="3600" max="3835" width="8.6640625" style="9" customWidth="1"/>
    <col min="3836" max="3836" width="9" style="9" customWidth="1"/>
    <col min="3837" max="3837" width="33.83203125" style="9" customWidth="1"/>
    <col min="3838" max="3838" width="57" style="9" customWidth="1"/>
    <col min="3839" max="3839" width="7.6640625" style="9" bestFit="1" customWidth="1"/>
    <col min="3840" max="3841" width="6.33203125" style="9" bestFit="1" customWidth="1"/>
    <col min="3842" max="3842" width="7.6640625" style="9" bestFit="1" customWidth="1"/>
    <col min="3843" max="3843" width="6.6640625" style="9" bestFit="1" customWidth="1"/>
    <col min="3844" max="3847" width="6.83203125" style="9" bestFit="1" customWidth="1"/>
    <col min="3848" max="3848" width="6" style="9" customWidth="1"/>
    <col min="3849" max="3849" width="6.33203125" style="9" bestFit="1" customWidth="1"/>
    <col min="3850" max="3850" width="4.6640625" style="9" customWidth="1"/>
    <col min="3851" max="3851" width="11.83203125" style="9" customWidth="1"/>
    <col min="3852" max="3852" width="10.5" style="9" bestFit="1" customWidth="1"/>
    <col min="3853" max="3853" width="62.5" style="9" customWidth="1"/>
    <col min="3854" max="3854" width="22.33203125" style="9" customWidth="1"/>
    <col min="3855" max="3855" width="14.5" style="9" bestFit="1" customWidth="1"/>
    <col min="3856" max="4091" width="8.6640625" style="9" customWidth="1"/>
    <col min="4092" max="4092" width="9" style="9" customWidth="1"/>
    <col min="4093" max="4093" width="33.83203125" style="9" customWidth="1"/>
    <col min="4094" max="4094" width="57" style="9" customWidth="1"/>
    <col min="4095" max="4095" width="7.6640625" style="9" bestFit="1" customWidth="1"/>
    <col min="4096" max="4097" width="6.33203125" style="9" bestFit="1" customWidth="1"/>
    <col min="4098" max="4098" width="7.6640625" style="9" bestFit="1" customWidth="1"/>
    <col min="4099" max="4099" width="6.6640625" style="9" bestFit="1" customWidth="1"/>
    <col min="4100" max="4103" width="6.83203125" style="9" bestFit="1" customWidth="1"/>
    <col min="4104" max="4104" width="6" style="9" customWidth="1"/>
    <col min="4105" max="4105" width="6.33203125" style="9" bestFit="1" customWidth="1"/>
    <col min="4106" max="4106" width="4.6640625" style="9" customWidth="1"/>
    <col min="4107" max="4107" width="11.83203125" style="9" customWidth="1"/>
    <col min="4108" max="4108" width="10.5" style="9" bestFit="1" customWidth="1"/>
    <col min="4109" max="4109" width="62.5" style="9" customWidth="1"/>
    <col min="4110" max="4110" width="22.33203125" style="9" customWidth="1"/>
    <col min="4111" max="4111" width="14.5" style="9" bestFit="1" customWidth="1"/>
    <col min="4112" max="4347" width="8.6640625" style="9" customWidth="1"/>
    <col min="4348" max="4348" width="9" style="9" customWidth="1"/>
    <col min="4349" max="4349" width="33.83203125" style="9" customWidth="1"/>
    <col min="4350" max="4350" width="57" style="9" customWidth="1"/>
    <col min="4351" max="4351" width="7.6640625" style="9" bestFit="1" customWidth="1"/>
    <col min="4352" max="4353" width="6.33203125" style="9" bestFit="1" customWidth="1"/>
    <col min="4354" max="4354" width="7.6640625" style="9" bestFit="1" customWidth="1"/>
    <col min="4355" max="4355" width="6.6640625" style="9" bestFit="1" customWidth="1"/>
    <col min="4356" max="4359" width="6.83203125" style="9" bestFit="1" customWidth="1"/>
    <col min="4360" max="4360" width="6" style="9" customWidth="1"/>
    <col min="4361" max="4361" width="6.33203125" style="9" bestFit="1" customWidth="1"/>
    <col min="4362" max="4362" width="4.6640625" style="9" customWidth="1"/>
    <col min="4363" max="4363" width="11.83203125" style="9" customWidth="1"/>
    <col min="4364" max="4364" width="10.5" style="9" bestFit="1" customWidth="1"/>
    <col min="4365" max="4365" width="62.5" style="9" customWidth="1"/>
    <col min="4366" max="4366" width="22.33203125" style="9" customWidth="1"/>
    <col min="4367" max="4367" width="14.5" style="9" bestFit="1" customWidth="1"/>
    <col min="4368" max="4603" width="8.6640625" style="9" customWidth="1"/>
    <col min="4604" max="4604" width="9" style="9" customWidth="1"/>
    <col min="4605" max="4605" width="33.83203125" style="9" customWidth="1"/>
    <col min="4606" max="4606" width="57" style="9" customWidth="1"/>
    <col min="4607" max="4607" width="7.6640625" style="9" bestFit="1" customWidth="1"/>
    <col min="4608" max="4609" width="6.33203125" style="9" bestFit="1" customWidth="1"/>
    <col min="4610" max="4610" width="7.6640625" style="9" bestFit="1" customWidth="1"/>
    <col min="4611" max="4611" width="6.6640625" style="9" bestFit="1" customWidth="1"/>
    <col min="4612" max="4615" width="6.83203125" style="9" bestFit="1" customWidth="1"/>
    <col min="4616" max="4616" width="6" style="9" customWidth="1"/>
    <col min="4617" max="4617" width="6.33203125" style="9" bestFit="1" customWidth="1"/>
    <col min="4618" max="4618" width="4.6640625" style="9" customWidth="1"/>
    <col min="4619" max="4619" width="11.83203125" style="9" customWidth="1"/>
    <col min="4620" max="4620" width="10.5" style="9" bestFit="1" customWidth="1"/>
    <col min="4621" max="4621" width="62.5" style="9" customWidth="1"/>
    <col min="4622" max="4622" width="22.33203125" style="9" customWidth="1"/>
    <col min="4623" max="4623" width="14.5" style="9" bestFit="1" customWidth="1"/>
    <col min="4624" max="4859" width="8.6640625" style="9" customWidth="1"/>
    <col min="4860" max="4860" width="9" style="9" customWidth="1"/>
    <col min="4861" max="4861" width="33.83203125" style="9" customWidth="1"/>
    <col min="4862" max="4862" width="57" style="9" customWidth="1"/>
    <col min="4863" max="4863" width="7.6640625" style="9" bestFit="1" customWidth="1"/>
    <col min="4864" max="4865" width="6.33203125" style="9" bestFit="1" customWidth="1"/>
    <col min="4866" max="4866" width="7.6640625" style="9" bestFit="1" customWidth="1"/>
    <col min="4867" max="4867" width="6.6640625" style="9" bestFit="1" customWidth="1"/>
    <col min="4868" max="4871" width="6.83203125" style="9" bestFit="1" customWidth="1"/>
    <col min="4872" max="4872" width="6" style="9" customWidth="1"/>
    <col min="4873" max="4873" width="6.33203125" style="9" bestFit="1" customWidth="1"/>
    <col min="4874" max="4874" width="4.6640625" style="9" customWidth="1"/>
    <col min="4875" max="4875" width="11.83203125" style="9" customWidth="1"/>
    <col min="4876" max="4876" width="10.5" style="9" bestFit="1" customWidth="1"/>
    <col min="4877" max="4877" width="62.5" style="9" customWidth="1"/>
    <col min="4878" max="4878" width="22.33203125" style="9" customWidth="1"/>
    <col min="4879" max="4879" width="14.5" style="9" bestFit="1" customWidth="1"/>
    <col min="4880" max="5115" width="8.6640625" style="9" customWidth="1"/>
    <col min="5116" max="5116" width="9" style="9" customWidth="1"/>
    <col min="5117" max="5117" width="33.83203125" style="9" customWidth="1"/>
    <col min="5118" max="5118" width="57" style="9" customWidth="1"/>
    <col min="5119" max="5119" width="7.6640625" style="9" bestFit="1" customWidth="1"/>
    <col min="5120" max="5121" width="6.33203125" style="9" bestFit="1" customWidth="1"/>
    <col min="5122" max="5122" width="7.6640625" style="9" bestFit="1" customWidth="1"/>
    <col min="5123" max="5123" width="6.6640625" style="9" bestFit="1" customWidth="1"/>
    <col min="5124" max="5127" width="6.83203125" style="9" bestFit="1" customWidth="1"/>
    <col min="5128" max="5128" width="6" style="9" customWidth="1"/>
    <col min="5129" max="5129" width="6.33203125" style="9" bestFit="1" customWidth="1"/>
    <col min="5130" max="5130" width="4.6640625" style="9" customWidth="1"/>
    <col min="5131" max="5131" width="11.83203125" style="9" customWidth="1"/>
    <col min="5132" max="5132" width="10.5" style="9" bestFit="1" customWidth="1"/>
    <col min="5133" max="5133" width="62.5" style="9" customWidth="1"/>
    <col min="5134" max="5134" width="22.33203125" style="9" customWidth="1"/>
    <col min="5135" max="5135" width="14.5" style="9" bestFit="1" customWidth="1"/>
    <col min="5136" max="5371" width="8.6640625" style="9" customWidth="1"/>
    <col min="5372" max="5372" width="9" style="9" customWidth="1"/>
    <col min="5373" max="5373" width="33.83203125" style="9" customWidth="1"/>
    <col min="5374" max="5374" width="57" style="9" customWidth="1"/>
    <col min="5375" max="5375" width="7.6640625" style="9" bestFit="1" customWidth="1"/>
    <col min="5376" max="5377" width="6.33203125" style="9" bestFit="1" customWidth="1"/>
    <col min="5378" max="5378" width="7.6640625" style="9" bestFit="1" customWidth="1"/>
    <col min="5379" max="5379" width="6.6640625" style="9" bestFit="1" customWidth="1"/>
    <col min="5380" max="5383" width="6.83203125" style="9" bestFit="1" customWidth="1"/>
    <col min="5384" max="5384" width="6" style="9" customWidth="1"/>
    <col min="5385" max="5385" width="6.33203125" style="9" bestFit="1" customWidth="1"/>
    <col min="5386" max="5386" width="4.6640625" style="9" customWidth="1"/>
    <col min="5387" max="5387" width="11.83203125" style="9" customWidth="1"/>
    <col min="5388" max="5388" width="10.5" style="9" bestFit="1" customWidth="1"/>
    <col min="5389" max="5389" width="62.5" style="9" customWidth="1"/>
    <col min="5390" max="5390" width="22.33203125" style="9" customWidth="1"/>
    <col min="5391" max="5391" width="14.5" style="9" bestFit="1" customWidth="1"/>
    <col min="5392" max="5627" width="8.6640625" style="9" customWidth="1"/>
    <col min="5628" max="5628" width="9" style="9" customWidth="1"/>
    <col min="5629" max="5629" width="33.83203125" style="9" customWidth="1"/>
    <col min="5630" max="5630" width="57" style="9" customWidth="1"/>
    <col min="5631" max="5631" width="7.6640625" style="9" bestFit="1" customWidth="1"/>
    <col min="5632" max="5633" width="6.33203125" style="9" bestFit="1" customWidth="1"/>
    <col min="5634" max="5634" width="7.6640625" style="9" bestFit="1" customWidth="1"/>
    <col min="5635" max="5635" width="6.6640625" style="9" bestFit="1" customWidth="1"/>
    <col min="5636" max="5639" width="6.83203125" style="9" bestFit="1" customWidth="1"/>
    <col min="5640" max="5640" width="6" style="9" customWidth="1"/>
    <col min="5641" max="5641" width="6.33203125" style="9" bestFit="1" customWidth="1"/>
    <col min="5642" max="5642" width="4.6640625" style="9" customWidth="1"/>
    <col min="5643" max="5643" width="11.83203125" style="9" customWidth="1"/>
    <col min="5644" max="5644" width="10.5" style="9" bestFit="1" customWidth="1"/>
    <col min="5645" max="5645" width="62.5" style="9" customWidth="1"/>
    <col min="5646" max="5646" width="22.33203125" style="9" customWidth="1"/>
    <col min="5647" max="5647" width="14.5" style="9" bestFit="1" customWidth="1"/>
    <col min="5648" max="5883" width="8.6640625" style="9" customWidth="1"/>
    <col min="5884" max="5884" width="9" style="9" customWidth="1"/>
    <col min="5885" max="5885" width="33.83203125" style="9" customWidth="1"/>
    <col min="5886" max="5886" width="57" style="9" customWidth="1"/>
    <col min="5887" max="5887" width="7.6640625" style="9" bestFit="1" customWidth="1"/>
    <col min="5888" max="5889" width="6.33203125" style="9" bestFit="1" customWidth="1"/>
    <col min="5890" max="5890" width="7.6640625" style="9" bestFit="1" customWidth="1"/>
    <col min="5891" max="5891" width="6.6640625" style="9" bestFit="1" customWidth="1"/>
    <col min="5892" max="5895" width="6.83203125" style="9" bestFit="1" customWidth="1"/>
    <col min="5896" max="5896" width="6" style="9" customWidth="1"/>
    <col min="5897" max="5897" width="6.33203125" style="9" bestFit="1" customWidth="1"/>
    <col min="5898" max="5898" width="4.6640625" style="9" customWidth="1"/>
    <col min="5899" max="5899" width="11.83203125" style="9" customWidth="1"/>
    <col min="5900" max="5900" width="10.5" style="9" bestFit="1" customWidth="1"/>
    <col min="5901" max="5901" width="62.5" style="9" customWidth="1"/>
    <col min="5902" max="5902" width="22.33203125" style="9" customWidth="1"/>
    <col min="5903" max="5903" width="14.5" style="9" bestFit="1" customWidth="1"/>
    <col min="5904" max="6139" width="8.6640625" style="9" customWidth="1"/>
    <col min="6140" max="6140" width="9" style="9" customWidth="1"/>
    <col min="6141" max="6141" width="33.83203125" style="9" customWidth="1"/>
    <col min="6142" max="6142" width="57" style="9" customWidth="1"/>
    <col min="6143" max="6143" width="7.6640625" style="9" bestFit="1" customWidth="1"/>
    <col min="6144" max="6145" width="6.33203125" style="9" bestFit="1" customWidth="1"/>
    <col min="6146" max="6146" width="7.6640625" style="9" bestFit="1" customWidth="1"/>
    <col min="6147" max="6147" width="6.6640625" style="9" bestFit="1" customWidth="1"/>
    <col min="6148" max="6151" width="6.83203125" style="9" bestFit="1" customWidth="1"/>
    <col min="6152" max="6152" width="6" style="9" customWidth="1"/>
    <col min="6153" max="6153" width="6.33203125" style="9" bestFit="1" customWidth="1"/>
    <col min="6154" max="6154" width="4.6640625" style="9" customWidth="1"/>
    <col min="6155" max="6155" width="11.83203125" style="9" customWidth="1"/>
    <col min="6156" max="6156" width="10.5" style="9" bestFit="1" customWidth="1"/>
    <col min="6157" max="6157" width="62.5" style="9" customWidth="1"/>
    <col min="6158" max="6158" width="22.33203125" style="9" customWidth="1"/>
    <col min="6159" max="6159" width="14.5" style="9" bestFit="1" customWidth="1"/>
    <col min="6160" max="6395" width="8.6640625" style="9" customWidth="1"/>
    <col min="6396" max="6396" width="9" style="9" customWidth="1"/>
    <col min="6397" max="6397" width="33.83203125" style="9" customWidth="1"/>
    <col min="6398" max="6398" width="57" style="9" customWidth="1"/>
    <col min="6399" max="6399" width="7.6640625" style="9" bestFit="1" customWidth="1"/>
    <col min="6400" max="6401" width="6.33203125" style="9" bestFit="1" customWidth="1"/>
    <col min="6402" max="6402" width="7.6640625" style="9" bestFit="1" customWidth="1"/>
    <col min="6403" max="6403" width="6.6640625" style="9" bestFit="1" customWidth="1"/>
    <col min="6404" max="6407" width="6.83203125" style="9" bestFit="1" customWidth="1"/>
    <col min="6408" max="6408" width="6" style="9" customWidth="1"/>
    <col min="6409" max="6409" width="6.33203125" style="9" bestFit="1" customWidth="1"/>
    <col min="6410" max="6410" width="4.6640625" style="9" customWidth="1"/>
    <col min="6411" max="6411" width="11.83203125" style="9" customWidth="1"/>
    <col min="6412" max="6412" width="10.5" style="9" bestFit="1" customWidth="1"/>
    <col min="6413" max="6413" width="62.5" style="9" customWidth="1"/>
    <col min="6414" max="6414" width="22.33203125" style="9" customWidth="1"/>
    <col min="6415" max="6415" width="14.5" style="9" bestFit="1" customWidth="1"/>
    <col min="6416" max="6651" width="8.6640625" style="9" customWidth="1"/>
    <col min="6652" max="6652" width="9" style="9" customWidth="1"/>
    <col min="6653" max="6653" width="33.83203125" style="9" customWidth="1"/>
    <col min="6654" max="6654" width="57" style="9" customWidth="1"/>
    <col min="6655" max="6655" width="7.6640625" style="9" bestFit="1" customWidth="1"/>
    <col min="6656" max="6657" width="6.33203125" style="9" bestFit="1" customWidth="1"/>
    <col min="6658" max="6658" width="7.6640625" style="9" bestFit="1" customWidth="1"/>
    <col min="6659" max="6659" width="6.6640625" style="9" bestFit="1" customWidth="1"/>
    <col min="6660" max="6663" width="6.83203125" style="9" bestFit="1" customWidth="1"/>
    <col min="6664" max="6664" width="6" style="9" customWidth="1"/>
    <col min="6665" max="6665" width="6.33203125" style="9" bestFit="1" customWidth="1"/>
    <col min="6666" max="6666" width="4.6640625" style="9" customWidth="1"/>
    <col min="6667" max="6667" width="11.83203125" style="9" customWidth="1"/>
    <col min="6668" max="6668" width="10.5" style="9" bestFit="1" customWidth="1"/>
    <col min="6669" max="6669" width="62.5" style="9" customWidth="1"/>
    <col min="6670" max="6670" width="22.33203125" style="9" customWidth="1"/>
    <col min="6671" max="6671" width="14.5" style="9" bestFit="1" customWidth="1"/>
    <col min="6672" max="6907" width="8.6640625" style="9" customWidth="1"/>
    <col min="6908" max="6908" width="9" style="9" customWidth="1"/>
    <col min="6909" max="6909" width="33.83203125" style="9" customWidth="1"/>
    <col min="6910" max="6910" width="57" style="9" customWidth="1"/>
    <col min="6911" max="6911" width="7.6640625" style="9" bestFit="1" customWidth="1"/>
    <col min="6912" max="6913" width="6.33203125" style="9" bestFit="1" customWidth="1"/>
    <col min="6914" max="6914" width="7.6640625" style="9" bestFit="1" customWidth="1"/>
    <col min="6915" max="6915" width="6.6640625" style="9" bestFit="1" customWidth="1"/>
    <col min="6916" max="6919" width="6.83203125" style="9" bestFit="1" customWidth="1"/>
    <col min="6920" max="6920" width="6" style="9" customWidth="1"/>
    <col min="6921" max="6921" width="6.33203125" style="9" bestFit="1" customWidth="1"/>
    <col min="6922" max="6922" width="4.6640625" style="9" customWidth="1"/>
    <col min="6923" max="6923" width="11.83203125" style="9" customWidth="1"/>
    <col min="6924" max="6924" width="10.5" style="9" bestFit="1" customWidth="1"/>
    <col min="6925" max="6925" width="62.5" style="9" customWidth="1"/>
    <col min="6926" max="6926" width="22.33203125" style="9" customWidth="1"/>
    <col min="6927" max="6927" width="14.5" style="9" bestFit="1" customWidth="1"/>
    <col min="6928" max="7163" width="8.6640625" style="9" customWidth="1"/>
    <col min="7164" max="7164" width="9" style="9" customWidth="1"/>
    <col min="7165" max="7165" width="33.83203125" style="9" customWidth="1"/>
    <col min="7166" max="7166" width="57" style="9" customWidth="1"/>
    <col min="7167" max="7167" width="7.6640625" style="9" bestFit="1" customWidth="1"/>
    <col min="7168" max="7169" width="6.33203125" style="9" bestFit="1" customWidth="1"/>
    <col min="7170" max="7170" width="7.6640625" style="9" bestFit="1" customWidth="1"/>
    <col min="7171" max="7171" width="6.6640625" style="9" bestFit="1" customWidth="1"/>
    <col min="7172" max="7175" width="6.83203125" style="9" bestFit="1" customWidth="1"/>
    <col min="7176" max="7176" width="6" style="9" customWidth="1"/>
    <col min="7177" max="7177" width="6.33203125" style="9" bestFit="1" customWidth="1"/>
    <col min="7178" max="7178" width="4.6640625" style="9" customWidth="1"/>
    <col min="7179" max="7179" width="11.83203125" style="9" customWidth="1"/>
    <col min="7180" max="7180" width="10.5" style="9" bestFit="1" customWidth="1"/>
    <col min="7181" max="7181" width="62.5" style="9" customWidth="1"/>
    <col min="7182" max="7182" width="22.33203125" style="9" customWidth="1"/>
    <col min="7183" max="7183" width="14.5" style="9" bestFit="1" customWidth="1"/>
    <col min="7184" max="7419" width="8.6640625" style="9" customWidth="1"/>
    <col min="7420" max="7420" width="9" style="9" customWidth="1"/>
    <col min="7421" max="7421" width="33.83203125" style="9" customWidth="1"/>
    <col min="7422" max="7422" width="57" style="9" customWidth="1"/>
    <col min="7423" max="7423" width="7.6640625" style="9" bestFit="1" customWidth="1"/>
    <col min="7424" max="7425" width="6.33203125" style="9" bestFit="1" customWidth="1"/>
    <col min="7426" max="7426" width="7.6640625" style="9" bestFit="1" customWidth="1"/>
    <col min="7427" max="7427" width="6.6640625" style="9" bestFit="1" customWidth="1"/>
    <col min="7428" max="7431" width="6.83203125" style="9" bestFit="1" customWidth="1"/>
    <col min="7432" max="7432" width="6" style="9" customWidth="1"/>
    <col min="7433" max="7433" width="6.33203125" style="9" bestFit="1" customWidth="1"/>
    <col min="7434" max="7434" width="4.6640625" style="9" customWidth="1"/>
    <col min="7435" max="7435" width="11.83203125" style="9" customWidth="1"/>
    <col min="7436" max="7436" width="10.5" style="9" bestFit="1" customWidth="1"/>
    <col min="7437" max="7437" width="62.5" style="9" customWidth="1"/>
    <col min="7438" max="7438" width="22.33203125" style="9" customWidth="1"/>
    <col min="7439" max="7439" width="14.5" style="9" bestFit="1" customWidth="1"/>
    <col min="7440" max="7675" width="8.6640625" style="9" customWidth="1"/>
    <col min="7676" max="7676" width="9" style="9" customWidth="1"/>
    <col min="7677" max="7677" width="33.83203125" style="9" customWidth="1"/>
    <col min="7678" max="7678" width="57" style="9" customWidth="1"/>
    <col min="7679" max="7679" width="7.6640625" style="9" bestFit="1" customWidth="1"/>
    <col min="7680" max="7681" width="6.33203125" style="9" bestFit="1" customWidth="1"/>
    <col min="7682" max="7682" width="7.6640625" style="9" bestFit="1" customWidth="1"/>
    <col min="7683" max="7683" width="6.6640625" style="9" bestFit="1" customWidth="1"/>
    <col min="7684" max="7687" width="6.83203125" style="9" bestFit="1" customWidth="1"/>
    <col min="7688" max="7688" width="6" style="9" customWidth="1"/>
    <col min="7689" max="7689" width="6.33203125" style="9" bestFit="1" customWidth="1"/>
    <col min="7690" max="7690" width="4.6640625" style="9" customWidth="1"/>
    <col min="7691" max="7691" width="11.83203125" style="9" customWidth="1"/>
    <col min="7692" max="7692" width="10.5" style="9" bestFit="1" customWidth="1"/>
    <col min="7693" max="7693" width="62.5" style="9" customWidth="1"/>
    <col min="7694" max="7694" width="22.33203125" style="9" customWidth="1"/>
    <col min="7695" max="7695" width="14.5" style="9" bestFit="1" customWidth="1"/>
    <col min="7696" max="7931" width="8.6640625" style="9" customWidth="1"/>
    <col min="7932" max="7932" width="9" style="9" customWidth="1"/>
    <col min="7933" max="7933" width="33.83203125" style="9" customWidth="1"/>
    <col min="7934" max="7934" width="57" style="9" customWidth="1"/>
    <col min="7935" max="7935" width="7.6640625" style="9" bestFit="1" customWidth="1"/>
    <col min="7936" max="7937" width="6.33203125" style="9" bestFit="1" customWidth="1"/>
    <col min="7938" max="7938" width="7.6640625" style="9" bestFit="1" customWidth="1"/>
    <col min="7939" max="7939" width="6.6640625" style="9" bestFit="1" customWidth="1"/>
    <col min="7940" max="7943" width="6.83203125" style="9" bestFit="1" customWidth="1"/>
    <col min="7944" max="7944" width="6" style="9" customWidth="1"/>
    <col min="7945" max="7945" width="6.33203125" style="9" bestFit="1" customWidth="1"/>
    <col min="7946" max="7946" width="4.6640625" style="9" customWidth="1"/>
    <col min="7947" max="7947" width="11.83203125" style="9" customWidth="1"/>
    <col min="7948" max="7948" width="10.5" style="9" bestFit="1" customWidth="1"/>
    <col min="7949" max="7949" width="62.5" style="9" customWidth="1"/>
    <col min="7950" max="7950" width="22.33203125" style="9" customWidth="1"/>
    <col min="7951" max="7951" width="14.5" style="9" bestFit="1" customWidth="1"/>
    <col min="7952" max="8187" width="8.6640625" style="9" customWidth="1"/>
    <col min="8188" max="8188" width="9" style="9" customWidth="1"/>
    <col min="8189" max="8189" width="33.83203125" style="9" customWidth="1"/>
    <col min="8190" max="8190" width="57" style="9" customWidth="1"/>
    <col min="8191" max="8191" width="7.6640625" style="9" bestFit="1" customWidth="1"/>
    <col min="8192" max="8193" width="6.33203125" style="9" bestFit="1" customWidth="1"/>
    <col min="8194" max="8194" width="7.6640625" style="9" bestFit="1" customWidth="1"/>
    <col min="8195" max="8195" width="6.6640625" style="9" bestFit="1" customWidth="1"/>
    <col min="8196" max="8199" width="6.83203125" style="9" bestFit="1" customWidth="1"/>
    <col min="8200" max="8200" width="6" style="9" customWidth="1"/>
    <col min="8201" max="8201" width="6.33203125" style="9" bestFit="1" customWidth="1"/>
    <col min="8202" max="8202" width="4.6640625" style="9" customWidth="1"/>
    <col min="8203" max="8203" width="11.83203125" style="9" customWidth="1"/>
    <col min="8204" max="8204" width="10.5" style="9" bestFit="1" customWidth="1"/>
    <col min="8205" max="8205" width="62.5" style="9" customWidth="1"/>
    <col min="8206" max="8206" width="22.33203125" style="9" customWidth="1"/>
    <col min="8207" max="8207" width="14.5" style="9" bestFit="1" customWidth="1"/>
    <col min="8208" max="8443" width="8.6640625" style="9" customWidth="1"/>
    <col min="8444" max="8444" width="9" style="9" customWidth="1"/>
    <col min="8445" max="8445" width="33.83203125" style="9" customWidth="1"/>
    <col min="8446" max="8446" width="57" style="9" customWidth="1"/>
    <col min="8447" max="8447" width="7.6640625" style="9" bestFit="1" customWidth="1"/>
    <col min="8448" max="8449" width="6.33203125" style="9" bestFit="1" customWidth="1"/>
    <col min="8450" max="8450" width="7.6640625" style="9" bestFit="1" customWidth="1"/>
    <col min="8451" max="8451" width="6.6640625" style="9" bestFit="1" customWidth="1"/>
    <col min="8452" max="8455" width="6.83203125" style="9" bestFit="1" customWidth="1"/>
    <col min="8456" max="8456" width="6" style="9" customWidth="1"/>
    <col min="8457" max="8457" width="6.33203125" style="9" bestFit="1" customWidth="1"/>
    <col min="8458" max="8458" width="4.6640625" style="9" customWidth="1"/>
    <col min="8459" max="8459" width="11.83203125" style="9" customWidth="1"/>
    <col min="8460" max="8460" width="10.5" style="9" bestFit="1" customWidth="1"/>
    <col min="8461" max="8461" width="62.5" style="9" customWidth="1"/>
    <col min="8462" max="8462" width="22.33203125" style="9" customWidth="1"/>
    <col min="8463" max="8463" width="14.5" style="9" bestFit="1" customWidth="1"/>
    <col min="8464" max="8699" width="8.6640625" style="9" customWidth="1"/>
    <col min="8700" max="8700" width="9" style="9" customWidth="1"/>
    <col min="8701" max="8701" width="33.83203125" style="9" customWidth="1"/>
    <col min="8702" max="8702" width="57" style="9" customWidth="1"/>
    <col min="8703" max="8703" width="7.6640625" style="9" bestFit="1" customWidth="1"/>
    <col min="8704" max="8705" width="6.33203125" style="9" bestFit="1" customWidth="1"/>
    <col min="8706" max="8706" width="7.6640625" style="9" bestFit="1" customWidth="1"/>
    <col min="8707" max="8707" width="6.6640625" style="9" bestFit="1" customWidth="1"/>
    <col min="8708" max="8711" width="6.83203125" style="9" bestFit="1" customWidth="1"/>
    <col min="8712" max="8712" width="6" style="9" customWidth="1"/>
    <col min="8713" max="8713" width="6.33203125" style="9" bestFit="1" customWidth="1"/>
    <col min="8714" max="8714" width="4.6640625" style="9" customWidth="1"/>
    <col min="8715" max="8715" width="11.83203125" style="9" customWidth="1"/>
    <col min="8716" max="8716" width="10.5" style="9" bestFit="1" customWidth="1"/>
    <col min="8717" max="8717" width="62.5" style="9" customWidth="1"/>
    <col min="8718" max="8718" width="22.33203125" style="9" customWidth="1"/>
    <col min="8719" max="8719" width="14.5" style="9" bestFit="1" customWidth="1"/>
    <col min="8720" max="8955" width="8.6640625" style="9" customWidth="1"/>
    <col min="8956" max="8956" width="9" style="9" customWidth="1"/>
    <col min="8957" max="8957" width="33.83203125" style="9" customWidth="1"/>
    <col min="8958" max="8958" width="57" style="9" customWidth="1"/>
    <col min="8959" max="8959" width="7.6640625" style="9" bestFit="1" customWidth="1"/>
    <col min="8960" max="8961" width="6.33203125" style="9" bestFit="1" customWidth="1"/>
    <col min="8962" max="8962" width="7.6640625" style="9" bestFit="1" customWidth="1"/>
    <col min="8963" max="8963" width="6.6640625" style="9" bestFit="1" customWidth="1"/>
    <col min="8964" max="8967" width="6.83203125" style="9" bestFit="1" customWidth="1"/>
    <col min="8968" max="8968" width="6" style="9" customWidth="1"/>
    <col min="8969" max="8969" width="6.33203125" style="9" bestFit="1" customWidth="1"/>
    <col min="8970" max="8970" width="4.6640625" style="9" customWidth="1"/>
    <col min="8971" max="8971" width="11.83203125" style="9" customWidth="1"/>
    <col min="8972" max="8972" width="10.5" style="9" bestFit="1" customWidth="1"/>
    <col min="8973" max="8973" width="62.5" style="9" customWidth="1"/>
    <col min="8974" max="8974" width="22.33203125" style="9" customWidth="1"/>
    <col min="8975" max="8975" width="14.5" style="9" bestFit="1" customWidth="1"/>
    <col min="8976" max="9211" width="8.6640625" style="9" customWidth="1"/>
    <col min="9212" max="9212" width="9" style="9" customWidth="1"/>
    <col min="9213" max="9213" width="33.83203125" style="9" customWidth="1"/>
    <col min="9214" max="9214" width="57" style="9" customWidth="1"/>
    <col min="9215" max="9215" width="7.6640625" style="9" bestFit="1" customWidth="1"/>
    <col min="9216" max="9217" width="6.33203125" style="9" bestFit="1" customWidth="1"/>
    <col min="9218" max="9218" width="7.6640625" style="9" bestFit="1" customWidth="1"/>
    <col min="9219" max="9219" width="6.6640625" style="9" bestFit="1" customWidth="1"/>
    <col min="9220" max="9223" width="6.83203125" style="9" bestFit="1" customWidth="1"/>
    <col min="9224" max="9224" width="6" style="9" customWidth="1"/>
    <col min="9225" max="9225" width="6.33203125" style="9" bestFit="1" customWidth="1"/>
    <col min="9226" max="9226" width="4.6640625" style="9" customWidth="1"/>
    <col min="9227" max="9227" width="11.83203125" style="9" customWidth="1"/>
    <col min="9228" max="9228" width="10.5" style="9" bestFit="1" customWidth="1"/>
    <col min="9229" max="9229" width="62.5" style="9" customWidth="1"/>
    <col min="9230" max="9230" width="22.33203125" style="9" customWidth="1"/>
    <col min="9231" max="9231" width="14.5" style="9" bestFit="1" customWidth="1"/>
    <col min="9232" max="9467" width="8.6640625" style="9" customWidth="1"/>
    <col min="9468" max="9468" width="9" style="9" customWidth="1"/>
    <col min="9469" max="9469" width="33.83203125" style="9" customWidth="1"/>
    <col min="9470" max="9470" width="57" style="9" customWidth="1"/>
    <col min="9471" max="9471" width="7.6640625" style="9" bestFit="1" customWidth="1"/>
    <col min="9472" max="9473" width="6.33203125" style="9" bestFit="1" customWidth="1"/>
    <col min="9474" max="9474" width="7.6640625" style="9" bestFit="1" customWidth="1"/>
    <col min="9475" max="9475" width="6.6640625" style="9" bestFit="1" customWidth="1"/>
    <col min="9476" max="9479" width="6.83203125" style="9" bestFit="1" customWidth="1"/>
    <col min="9480" max="9480" width="6" style="9" customWidth="1"/>
    <col min="9481" max="9481" width="6.33203125" style="9" bestFit="1" customWidth="1"/>
    <col min="9482" max="9482" width="4.6640625" style="9" customWidth="1"/>
    <col min="9483" max="9483" width="11.83203125" style="9" customWidth="1"/>
    <col min="9484" max="9484" width="10.5" style="9" bestFit="1" customWidth="1"/>
    <col min="9485" max="9485" width="62.5" style="9" customWidth="1"/>
    <col min="9486" max="9486" width="22.33203125" style="9" customWidth="1"/>
    <col min="9487" max="9487" width="14.5" style="9" bestFit="1" customWidth="1"/>
    <col min="9488" max="9723" width="8.6640625" style="9" customWidth="1"/>
    <col min="9724" max="9724" width="9" style="9" customWidth="1"/>
    <col min="9725" max="9725" width="33.83203125" style="9" customWidth="1"/>
    <col min="9726" max="9726" width="57" style="9" customWidth="1"/>
    <col min="9727" max="9727" width="7.6640625" style="9" bestFit="1" customWidth="1"/>
    <col min="9728" max="9729" width="6.33203125" style="9" bestFit="1" customWidth="1"/>
    <col min="9730" max="9730" width="7.6640625" style="9" bestFit="1" customWidth="1"/>
    <col min="9731" max="9731" width="6.6640625" style="9" bestFit="1" customWidth="1"/>
    <col min="9732" max="9735" width="6.83203125" style="9" bestFit="1" customWidth="1"/>
    <col min="9736" max="9736" width="6" style="9" customWidth="1"/>
    <col min="9737" max="9737" width="6.33203125" style="9" bestFit="1" customWidth="1"/>
    <col min="9738" max="9738" width="4.6640625" style="9" customWidth="1"/>
    <col min="9739" max="9739" width="11.83203125" style="9" customWidth="1"/>
    <col min="9740" max="9740" width="10.5" style="9" bestFit="1" customWidth="1"/>
    <col min="9741" max="9741" width="62.5" style="9" customWidth="1"/>
    <col min="9742" max="9742" width="22.33203125" style="9" customWidth="1"/>
    <col min="9743" max="9743" width="14.5" style="9" bestFit="1" customWidth="1"/>
    <col min="9744" max="9979" width="8.6640625" style="9" customWidth="1"/>
    <col min="9980" max="9980" width="9" style="9" customWidth="1"/>
    <col min="9981" max="9981" width="33.83203125" style="9" customWidth="1"/>
    <col min="9982" max="9982" width="57" style="9" customWidth="1"/>
    <col min="9983" max="9983" width="7.6640625" style="9" bestFit="1" customWidth="1"/>
    <col min="9984" max="9985" width="6.33203125" style="9" bestFit="1" customWidth="1"/>
    <col min="9986" max="9986" width="7.6640625" style="9" bestFit="1" customWidth="1"/>
    <col min="9987" max="9987" width="6.6640625" style="9" bestFit="1" customWidth="1"/>
    <col min="9988" max="9991" width="6.83203125" style="9" bestFit="1" customWidth="1"/>
    <col min="9992" max="9992" width="6" style="9" customWidth="1"/>
    <col min="9993" max="9993" width="6.33203125" style="9" bestFit="1" customWidth="1"/>
    <col min="9994" max="9994" width="4.6640625" style="9" customWidth="1"/>
    <col min="9995" max="9995" width="11.83203125" style="9" customWidth="1"/>
    <col min="9996" max="9996" width="10.5" style="9" bestFit="1" customWidth="1"/>
    <col min="9997" max="9997" width="62.5" style="9" customWidth="1"/>
    <col min="9998" max="9998" width="22.33203125" style="9" customWidth="1"/>
    <col min="9999" max="9999" width="14.5" style="9" bestFit="1" customWidth="1"/>
    <col min="10000" max="10235" width="8.6640625" style="9" customWidth="1"/>
    <col min="10236" max="10236" width="9" style="9" customWidth="1"/>
    <col min="10237" max="10237" width="33.83203125" style="9" customWidth="1"/>
    <col min="10238" max="10238" width="57" style="9" customWidth="1"/>
    <col min="10239" max="10239" width="7.6640625" style="9" bestFit="1" customWidth="1"/>
    <col min="10240" max="10241" width="6.33203125" style="9" bestFit="1" customWidth="1"/>
    <col min="10242" max="10242" width="7.6640625" style="9" bestFit="1" customWidth="1"/>
    <col min="10243" max="10243" width="6.6640625" style="9" bestFit="1" customWidth="1"/>
    <col min="10244" max="10247" width="6.83203125" style="9" bestFit="1" customWidth="1"/>
    <col min="10248" max="10248" width="6" style="9" customWidth="1"/>
    <col min="10249" max="10249" width="6.33203125" style="9" bestFit="1" customWidth="1"/>
    <col min="10250" max="10250" width="4.6640625" style="9" customWidth="1"/>
    <col min="10251" max="10251" width="11.83203125" style="9" customWidth="1"/>
    <col min="10252" max="10252" width="10.5" style="9" bestFit="1" customWidth="1"/>
    <col min="10253" max="10253" width="62.5" style="9" customWidth="1"/>
    <col min="10254" max="10254" width="22.33203125" style="9" customWidth="1"/>
    <col min="10255" max="10255" width="14.5" style="9" bestFit="1" customWidth="1"/>
    <col min="10256" max="10491" width="8.6640625" style="9" customWidth="1"/>
    <col min="10492" max="10492" width="9" style="9" customWidth="1"/>
    <col min="10493" max="10493" width="33.83203125" style="9" customWidth="1"/>
    <col min="10494" max="10494" width="57" style="9" customWidth="1"/>
    <col min="10495" max="10495" width="7.6640625" style="9" bestFit="1" customWidth="1"/>
    <col min="10496" max="10497" width="6.33203125" style="9" bestFit="1" customWidth="1"/>
    <col min="10498" max="10498" width="7.6640625" style="9" bestFit="1" customWidth="1"/>
    <col min="10499" max="10499" width="6.6640625" style="9" bestFit="1" customWidth="1"/>
    <col min="10500" max="10503" width="6.83203125" style="9" bestFit="1" customWidth="1"/>
    <col min="10504" max="10504" width="6" style="9" customWidth="1"/>
    <col min="10505" max="10505" width="6.33203125" style="9" bestFit="1" customWidth="1"/>
    <col min="10506" max="10506" width="4.6640625" style="9" customWidth="1"/>
    <col min="10507" max="10507" width="11.83203125" style="9" customWidth="1"/>
    <col min="10508" max="10508" width="10.5" style="9" bestFit="1" customWidth="1"/>
    <col min="10509" max="10509" width="62.5" style="9" customWidth="1"/>
    <col min="10510" max="10510" width="22.33203125" style="9" customWidth="1"/>
    <col min="10511" max="10511" width="14.5" style="9" bestFit="1" customWidth="1"/>
    <col min="10512" max="10747" width="8.6640625" style="9" customWidth="1"/>
    <col min="10748" max="10748" width="9" style="9" customWidth="1"/>
    <col min="10749" max="10749" width="33.83203125" style="9" customWidth="1"/>
    <col min="10750" max="10750" width="57" style="9" customWidth="1"/>
    <col min="10751" max="10751" width="7.6640625" style="9" bestFit="1" customWidth="1"/>
    <col min="10752" max="10753" width="6.33203125" style="9" bestFit="1" customWidth="1"/>
    <col min="10754" max="10754" width="7.6640625" style="9" bestFit="1" customWidth="1"/>
    <col min="10755" max="10755" width="6.6640625" style="9" bestFit="1" customWidth="1"/>
    <col min="10756" max="10759" width="6.83203125" style="9" bestFit="1" customWidth="1"/>
    <col min="10760" max="10760" width="6" style="9" customWidth="1"/>
    <col min="10761" max="10761" width="6.33203125" style="9" bestFit="1" customWidth="1"/>
    <col min="10762" max="10762" width="4.6640625" style="9" customWidth="1"/>
    <col min="10763" max="10763" width="11.83203125" style="9" customWidth="1"/>
    <col min="10764" max="10764" width="10.5" style="9" bestFit="1" customWidth="1"/>
    <col min="10765" max="10765" width="62.5" style="9" customWidth="1"/>
    <col min="10766" max="10766" width="22.33203125" style="9" customWidth="1"/>
    <col min="10767" max="10767" width="14.5" style="9" bestFit="1" customWidth="1"/>
    <col min="10768" max="11003" width="8.6640625" style="9" customWidth="1"/>
    <col min="11004" max="11004" width="9" style="9" customWidth="1"/>
    <col min="11005" max="11005" width="33.83203125" style="9" customWidth="1"/>
    <col min="11006" max="11006" width="57" style="9" customWidth="1"/>
    <col min="11007" max="11007" width="7.6640625" style="9" bestFit="1" customWidth="1"/>
    <col min="11008" max="11009" width="6.33203125" style="9" bestFit="1" customWidth="1"/>
    <col min="11010" max="11010" width="7.6640625" style="9" bestFit="1" customWidth="1"/>
    <col min="11011" max="11011" width="6.6640625" style="9" bestFit="1" customWidth="1"/>
    <col min="11012" max="11015" width="6.83203125" style="9" bestFit="1" customWidth="1"/>
    <col min="11016" max="11016" width="6" style="9" customWidth="1"/>
    <col min="11017" max="11017" width="6.33203125" style="9" bestFit="1" customWidth="1"/>
    <col min="11018" max="11018" width="4.6640625" style="9" customWidth="1"/>
    <col min="11019" max="11019" width="11.83203125" style="9" customWidth="1"/>
    <col min="11020" max="11020" width="10.5" style="9" bestFit="1" customWidth="1"/>
    <col min="11021" max="11021" width="62.5" style="9" customWidth="1"/>
    <col min="11022" max="11022" width="22.33203125" style="9" customWidth="1"/>
    <col min="11023" max="11023" width="14.5" style="9" bestFit="1" customWidth="1"/>
    <col min="11024" max="11259" width="8.6640625" style="9" customWidth="1"/>
    <col min="11260" max="11260" width="9" style="9" customWidth="1"/>
    <col min="11261" max="11261" width="33.83203125" style="9" customWidth="1"/>
    <col min="11262" max="11262" width="57" style="9" customWidth="1"/>
    <col min="11263" max="11263" width="7.6640625" style="9" bestFit="1" customWidth="1"/>
    <col min="11264" max="11265" width="6.33203125" style="9" bestFit="1" customWidth="1"/>
    <col min="11266" max="11266" width="7.6640625" style="9" bestFit="1" customWidth="1"/>
    <col min="11267" max="11267" width="6.6640625" style="9" bestFit="1" customWidth="1"/>
    <col min="11268" max="11271" width="6.83203125" style="9" bestFit="1" customWidth="1"/>
    <col min="11272" max="11272" width="6" style="9" customWidth="1"/>
    <col min="11273" max="11273" width="6.33203125" style="9" bestFit="1" customWidth="1"/>
    <col min="11274" max="11274" width="4.6640625" style="9" customWidth="1"/>
    <col min="11275" max="11275" width="11.83203125" style="9" customWidth="1"/>
    <col min="11276" max="11276" width="10.5" style="9" bestFit="1" customWidth="1"/>
    <col min="11277" max="11277" width="62.5" style="9" customWidth="1"/>
    <col min="11278" max="11278" width="22.33203125" style="9" customWidth="1"/>
    <col min="11279" max="11279" width="14.5" style="9" bestFit="1" customWidth="1"/>
    <col min="11280" max="11515" width="8.6640625" style="9" customWidth="1"/>
    <col min="11516" max="11516" width="9" style="9" customWidth="1"/>
    <col min="11517" max="11517" width="33.83203125" style="9" customWidth="1"/>
    <col min="11518" max="11518" width="57" style="9" customWidth="1"/>
    <col min="11519" max="11519" width="7.6640625" style="9" bestFit="1" customWidth="1"/>
    <col min="11520" max="11521" width="6.33203125" style="9" bestFit="1" customWidth="1"/>
    <col min="11522" max="11522" width="7.6640625" style="9" bestFit="1" customWidth="1"/>
    <col min="11523" max="11523" width="6.6640625" style="9" bestFit="1" customWidth="1"/>
    <col min="11524" max="11527" width="6.83203125" style="9" bestFit="1" customWidth="1"/>
    <col min="11528" max="11528" width="6" style="9" customWidth="1"/>
    <col min="11529" max="11529" width="6.33203125" style="9" bestFit="1" customWidth="1"/>
    <col min="11530" max="11530" width="4.6640625" style="9" customWidth="1"/>
    <col min="11531" max="11531" width="11.83203125" style="9" customWidth="1"/>
    <col min="11532" max="11532" width="10.5" style="9" bestFit="1" customWidth="1"/>
    <col min="11533" max="11533" width="62.5" style="9" customWidth="1"/>
    <col min="11534" max="11534" width="22.33203125" style="9" customWidth="1"/>
    <col min="11535" max="11535" width="14.5" style="9" bestFit="1" customWidth="1"/>
    <col min="11536" max="11771" width="8.6640625" style="9" customWidth="1"/>
    <col min="11772" max="11772" width="9" style="9" customWidth="1"/>
    <col min="11773" max="11773" width="33.83203125" style="9" customWidth="1"/>
    <col min="11774" max="11774" width="57" style="9" customWidth="1"/>
    <col min="11775" max="11775" width="7.6640625" style="9" bestFit="1" customWidth="1"/>
    <col min="11776" max="11777" width="6.33203125" style="9" bestFit="1" customWidth="1"/>
    <col min="11778" max="11778" width="7.6640625" style="9" bestFit="1" customWidth="1"/>
    <col min="11779" max="11779" width="6.6640625" style="9" bestFit="1" customWidth="1"/>
    <col min="11780" max="11783" width="6.83203125" style="9" bestFit="1" customWidth="1"/>
    <col min="11784" max="11784" width="6" style="9" customWidth="1"/>
    <col min="11785" max="11785" width="6.33203125" style="9" bestFit="1" customWidth="1"/>
    <col min="11786" max="11786" width="4.6640625" style="9" customWidth="1"/>
    <col min="11787" max="11787" width="11.83203125" style="9" customWidth="1"/>
    <col min="11788" max="11788" width="10.5" style="9" bestFit="1" customWidth="1"/>
    <col min="11789" max="11789" width="62.5" style="9" customWidth="1"/>
    <col min="11790" max="11790" width="22.33203125" style="9" customWidth="1"/>
    <col min="11791" max="11791" width="14.5" style="9" bestFit="1" customWidth="1"/>
    <col min="11792" max="12027" width="8.6640625" style="9" customWidth="1"/>
    <col min="12028" max="12028" width="9" style="9" customWidth="1"/>
    <col min="12029" max="12029" width="33.83203125" style="9" customWidth="1"/>
    <col min="12030" max="12030" width="57" style="9" customWidth="1"/>
    <col min="12031" max="12031" width="7.6640625" style="9" bestFit="1" customWidth="1"/>
    <col min="12032" max="12033" width="6.33203125" style="9" bestFit="1" customWidth="1"/>
    <col min="12034" max="12034" width="7.6640625" style="9" bestFit="1" customWidth="1"/>
    <col min="12035" max="12035" width="6.6640625" style="9" bestFit="1" customWidth="1"/>
    <col min="12036" max="12039" width="6.83203125" style="9" bestFit="1" customWidth="1"/>
    <col min="12040" max="12040" width="6" style="9" customWidth="1"/>
    <col min="12041" max="12041" width="6.33203125" style="9" bestFit="1" customWidth="1"/>
    <col min="12042" max="12042" width="4.6640625" style="9" customWidth="1"/>
    <col min="12043" max="12043" width="11.83203125" style="9" customWidth="1"/>
    <col min="12044" max="12044" width="10.5" style="9" bestFit="1" customWidth="1"/>
    <col min="12045" max="12045" width="62.5" style="9" customWidth="1"/>
    <col min="12046" max="12046" width="22.33203125" style="9" customWidth="1"/>
    <col min="12047" max="12047" width="14.5" style="9" bestFit="1" customWidth="1"/>
    <col min="12048" max="12283" width="8.6640625" style="9" customWidth="1"/>
    <col min="12284" max="12284" width="9" style="9" customWidth="1"/>
    <col min="12285" max="12285" width="33.83203125" style="9" customWidth="1"/>
    <col min="12286" max="12286" width="57" style="9" customWidth="1"/>
    <col min="12287" max="12287" width="7.6640625" style="9" bestFit="1" customWidth="1"/>
    <col min="12288" max="12289" width="6.33203125" style="9" bestFit="1" customWidth="1"/>
    <col min="12290" max="12290" width="7.6640625" style="9" bestFit="1" customWidth="1"/>
    <col min="12291" max="12291" width="6.6640625" style="9" bestFit="1" customWidth="1"/>
    <col min="12292" max="12295" width="6.83203125" style="9" bestFit="1" customWidth="1"/>
    <col min="12296" max="12296" width="6" style="9" customWidth="1"/>
    <col min="12297" max="12297" width="6.33203125" style="9" bestFit="1" customWidth="1"/>
    <col min="12298" max="12298" width="4.6640625" style="9" customWidth="1"/>
    <col min="12299" max="12299" width="11.83203125" style="9" customWidth="1"/>
    <col min="12300" max="12300" width="10.5" style="9" bestFit="1" customWidth="1"/>
    <col min="12301" max="12301" width="62.5" style="9" customWidth="1"/>
    <col min="12302" max="12302" width="22.33203125" style="9" customWidth="1"/>
    <col min="12303" max="12303" width="14.5" style="9" bestFit="1" customWidth="1"/>
    <col min="12304" max="12539" width="8.6640625" style="9" customWidth="1"/>
    <col min="12540" max="12540" width="9" style="9" customWidth="1"/>
    <col min="12541" max="12541" width="33.83203125" style="9" customWidth="1"/>
    <col min="12542" max="12542" width="57" style="9" customWidth="1"/>
    <col min="12543" max="12543" width="7.6640625" style="9" bestFit="1" customWidth="1"/>
    <col min="12544" max="12545" width="6.33203125" style="9" bestFit="1" customWidth="1"/>
    <col min="12546" max="12546" width="7.6640625" style="9" bestFit="1" customWidth="1"/>
    <col min="12547" max="12547" width="6.6640625" style="9" bestFit="1" customWidth="1"/>
    <col min="12548" max="12551" width="6.83203125" style="9" bestFit="1" customWidth="1"/>
    <col min="12552" max="12552" width="6" style="9" customWidth="1"/>
    <col min="12553" max="12553" width="6.33203125" style="9" bestFit="1" customWidth="1"/>
    <col min="12554" max="12554" width="4.6640625" style="9" customWidth="1"/>
    <col min="12555" max="12555" width="11.83203125" style="9" customWidth="1"/>
    <col min="12556" max="12556" width="10.5" style="9" bestFit="1" customWidth="1"/>
    <col min="12557" max="12557" width="62.5" style="9" customWidth="1"/>
    <col min="12558" max="12558" width="22.33203125" style="9" customWidth="1"/>
    <col min="12559" max="12559" width="14.5" style="9" bestFit="1" customWidth="1"/>
    <col min="12560" max="12795" width="8.6640625" style="9" customWidth="1"/>
    <col min="12796" max="12796" width="9" style="9" customWidth="1"/>
    <col min="12797" max="12797" width="33.83203125" style="9" customWidth="1"/>
    <col min="12798" max="12798" width="57" style="9" customWidth="1"/>
    <col min="12799" max="12799" width="7.6640625" style="9" bestFit="1" customWidth="1"/>
    <col min="12800" max="12801" width="6.33203125" style="9" bestFit="1" customWidth="1"/>
    <col min="12802" max="12802" width="7.6640625" style="9" bestFit="1" customWidth="1"/>
    <col min="12803" max="12803" width="6.6640625" style="9" bestFit="1" customWidth="1"/>
    <col min="12804" max="12807" width="6.83203125" style="9" bestFit="1" customWidth="1"/>
    <col min="12808" max="12808" width="6" style="9" customWidth="1"/>
    <col min="12809" max="12809" width="6.33203125" style="9" bestFit="1" customWidth="1"/>
    <col min="12810" max="12810" width="4.6640625" style="9" customWidth="1"/>
    <col min="12811" max="12811" width="11.83203125" style="9" customWidth="1"/>
    <col min="12812" max="12812" width="10.5" style="9" bestFit="1" customWidth="1"/>
    <col min="12813" max="12813" width="62.5" style="9" customWidth="1"/>
    <col min="12814" max="12814" width="22.33203125" style="9" customWidth="1"/>
    <col min="12815" max="12815" width="14.5" style="9" bestFit="1" customWidth="1"/>
    <col min="12816" max="13051" width="8.6640625" style="9" customWidth="1"/>
    <col min="13052" max="13052" width="9" style="9" customWidth="1"/>
    <col min="13053" max="13053" width="33.83203125" style="9" customWidth="1"/>
    <col min="13054" max="13054" width="57" style="9" customWidth="1"/>
    <col min="13055" max="13055" width="7.6640625" style="9" bestFit="1" customWidth="1"/>
    <col min="13056" max="13057" width="6.33203125" style="9" bestFit="1" customWidth="1"/>
    <col min="13058" max="13058" width="7.6640625" style="9" bestFit="1" customWidth="1"/>
    <col min="13059" max="13059" width="6.6640625" style="9" bestFit="1" customWidth="1"/>
    <col min="13060" max="13063" width="6.83203125" style="9" bestFit="1" customWidth="1"/>
    <col min="13064" max="13064" width="6" style="9" customWidth="1"/>
    <col min="13065" max="13065" width="6.33203125" style="9" bestFit="1" customWidth="1"/>
    <col min="13066" max="13066" width="4.6640625" style="9" customWidth="1"/>
    <col min="13067" max="13067" width="11.83203125" style="9" customWidth="1"/>
    <col min="13068" max="13068" width="10.5" style="9" bestFit="1" customWidth="1"/>
    <col min="13069" max="13069" width="62.5" style="9" customWidth="1"/>
    <col min="13070" max="13070" width="22.33203125" style="9" customWidth="1"/>
    <col min="13071" max="13071" width="14.5" style="9" bestFit="1" customWidth="1"/>
    <col min="13072" max="13307" width="8.6640625" style="9" customWidth="1"/>
    <col min="13308" max="13308" width="9" style="9" customWidth="1"/>
    <col min="13309" max="13309" width="33.83203125" style="9" customWidth="1"/>
    <col min="13310" max="13310" width="57" style="9" customWidth="1"/>
    <col min="13311" max="13311" width="7.6640625" style="9" bestFit="1" customWidth="1"/>
    <col min="13312" max="13313" width="6.33203125" style="9" bestFit="1" customWidth="1"/>
    <col min="13314" max="13314" width="7.6640625" style="9" bestFit="1" customWidth="1"/>
    <col min="13315" max="13315" width="6.6640625" style="9" bestFit="1" customWidth="1"/>
    <col min="13316" max="13319" width="6.83203125" style="9" bestFit="1" customWidth="1"/>
    <col min="13320" max="13320" width="6" style="9" customWidth="1"/>
    <col min="13321" max="13321" width="6.33203125" style="9" bestFit="1" customWidth="1"/>
    <col min="13322" max="13322" width="4.6640625" style="9" customWidth="1"/>
    <col min="13323" max="13323" width="11.83203125" style="9" customWidth="1"/>
    <col min="13324" max="13324" width="10.5" style="9" bestFit="1" customWidth="1"/>
    <col min="13325" max="13325" width="62.5" style="9" customWidth="1"/>
    <col min="13326" max="13326" width="22.33203125" style="9" customWidth="1"/>
    <col min="13327" max="13327" width="14.5" style="9" bestFit="1" customWidth="1"/>
    <col min="13328" max="13563" width="8.6640625" style="9" customWidth="1"/>
    <col min="13564" max="13564" width="9" style="9" customWidth="1"/>
    <col min="13565" max="13565" width="33.83203125" style="9" customWidth="1"/>
    <col min="13566" max="13566" width="57" style="9" customWidth="1"/>
    <col min="13567" max="13567" width="7.6640625" style="9" bestFit="1" customWidth="1"/>
    <col min="13568" max="13569" width="6.33203125" style="9" bestFit="1" customWidth="1"/>
    <col min="13570" max="13570" width="7.6640625" style="9" bestFit="1" customWidth="1"/>
    <col min="13571" max="13571" width="6.6640625" style="9" bestFit="1" customWidth="1"/>
    <col min="13572" max="13575" width="6.83203125" style="9" bestFit="1" customWidth="1"/>
    <col min="13576" max="13576" width="6" style="9" customWidth="1"/>
    <col min="13577" max="13577" width="6.33203125" style="9" bestFit="1" customWidth="1"/>
    <col min="13578" max="13578" width="4.6640625" style="9" customWidth="1"/>
    <col min="13579" max="13579" width="11.83203125" style="9" customWidth="1"/>
    <col min="13580" max="13580" width="10.5" style="9" bestFit="1" customWidth="1"/>
    <col min="13581" max="13581" width="62.5" style="9" customWidth="1"/>
    <col min="13582" max="13582" width="22.33203125" style="9" customWidth="1"/>
    <col min="13583" max="13583" width="14.5" style="9" bestFit="1" customWidth="1"/>
    <col min="13584" max="13819" width="8.6640625" style="9" customWidth="1"/>
    <col min="13820" max="13820" width="9" style="9" customWidth="1"/>
    <col min="13821" max="13821" width="33.83203125" style="9" customWidth="1"/>
    <col min="13822" max="13822" width="57" style="9" customWidth="1"/>
    <col min="13823" max="13823" width="7.6640625" style="9" bestFit="1" customWidth="1"/>
    <col min="13824" max="13825" width="6.33203125" style="9" bestFit="1" customWidth="1"/>
    <col min="13826" max="13826" width="7.6640625" style="9" bestFit="1" customWidth="1"/>
    <col min="13827" max="13827" width="6.6640625" style="9" bestFit="1" customWidth="1"/>
    <col min="13828" max="13831" width="6.83203125" style="9" bestFit="1" customWidth="1"/>
    <col min="13832" max="13832" width="6" style="9" customWidth="1"/>
    <col min="13833" max="13833" width="6.33203125" style="9" bestFit="1" customWidth="1"/>
    <col min="13834" max="13834" width="4.6640625" style="9" customWidth="1"/>
    <col min="13835" max="13835" width="11.83203125" style="9" customWidth="1"/>
    <col min="13836" max="13836" width="10.5" style="9" bestFit="1" customWidth="1"/>
    <col min="13837" max="13837" width="62.5" style="9" customWidth="1"/>
    <col min="13838" max="13838" width="22.33203125" style="9" customWidth="1"/>
    <col min="13839" max="13839" width="14.5" style="9" bestFit="1" customWidth="1"/>
    <col min="13840" max="14075" width="8.6640625" style="9" customWidth="1"/>
    <col min="14076" max="14076" width="9" style="9" customWidth="1"/>
    <col min="14077" max="14077" width="33.83203125" style="9" customWidth="1"/>
    <col min="14078" max="14078" width="57" style="9" customWidth="1"/>
    <col min="14079" max="14079" width="7.6640625" style="9" bestFit="1" customWidth="1"/>
    <col min="14080" max="14081" width="6.33203125" style="9" bestFit="1" customWidth="1"/>
    <col min="14082" max="14082" width="7.6640625" style="9" bestFit="1" customWidth="1"/>
    <col min="14083" max="14083" width="6.6640625" style="9" bestFit="1" customWidth="1"/>
    <col min="14084" max="14087" width="6.83203125" style="9" bestFit="1" customWidth="1"/>
    <col min="14088" max="14088" width="6" style="9" customWidth="1"/>
    <col min="14089" max="14089" width="6.33203125" style="9" bestFit="1" customWidth="1"/>
    <col min="14090" max="14090" width="4.6640625" style="9" customWidth="1"/>
    <col min="14091" max="14091" width="11.83203125" style="9" customWidth="1"/>
    <col min="14092" max="14092" width="10.5" style="9" bestFit="1" customWidth="1"/>
    <col min="14093" max="14093" width="62.5" style="9" customWidth="1"/>
    <col min="14094" max="14094" width="22.33203125" style="9" customWidth="1"/>
    <col min="14095" max="14095" width="14.5" style="9" bestFit="1" customWidth="1"/>
    <col min="14096" max="14331" width="8.6640625" style="9" customWidth="1"/>
    <col min="14332" max="14332" width="9" style="9" customWidth="1"/>
    <col min="14333" max="14333" width="33.83203125" style="9" customWidth="1"/>
    <col min="14334" max="14334" width="57" style="9" customWidth="1"/>
    <col min="14335" max="14335" width="7.6640625" style="9" bestFit="1" customWidth="1"/>
    <col min="14336" max="14337" width="6.33203125" style="9" bestFit="1" customWidth="1"/>
    <col min="14338" max="14338" width="7.6640625" style="9" bestFit="1" customWidth="1"/>
    <col min="14339" max="14339" width="6.6640625" style="9" bestFit="1" customWidth="1"/>
    <col min="14340" max="14343" width="6.83203125" style="9" bestFit="1" customWidth="1"/>
    <col min="14344" max="14344" width="6" style="9" customWidth="1"/>
    <col min="14345" max="14345" width="6.33203125" style="9" bestFit="1" customWidth="1"/>
    <col min="14346" max="14346" width="4.6640625" style="9" customWidth="1"/>
    <col min="14347" max="14347" width="11.83203125" style="9" customWidth="1"/>
    <col min="14348" max="14348" width="10.5" style="9" bestFit="1" customWidth="1"/>
    <col min="14349" max="14349" width="62.5" style="9" customWidth="1"/>
    <col min="14350" max="14350" width="22.33203125" style="9" customWidth="1"/>
    <col min="14351" max="14351" width="14.5" style="9" bestFit="1" customWidth="1"/>
    <col min="14352" max="14587" width="8.6640625" style="9" customWidth="1"/>
    <col min="14588" max="14588" width="9" style="9" customWidth="1"/>
    <col min="14589" max="14589" width="33.83203125" style="9" customWidth="1"/>
    <col min="14590" max="14590" width="57" style="9" customWidth="1"/>
    <col min="14591" max="14591" width="7.6640625" style="9" bestFit="1" customWidth="1"/>
    <col min="14592" max="14593" width="6.33203125" style="9" bestFit="1" customWidth="1"/>
    <col min="14594" max="14594" width="7.6640625" style="9" bestFit="1" customWidth="1"/>
    <col min="14595" max="14595" width="6.6640625" style="9" bestFit="1" customWidth="1"/>
    <col min="14596" max="14599" width="6.83203125" style="9" bestFit="1" customWidth="1"/>
    <col min="14600" max="14600" width="6" style="9" customWidth="1"/>
    <col min="14601" max="14601" width="6.33203125" style="9" bestFit="1" customWidth="1"/>
    <col min="14602" max="14602" width="4.6640625" style="9" customWidth="1"/>
    <col min="14603" max="14603" width="11.83203125" style="9" customWidth="1"/>
    <col min="14604" max="14604" width="10.5" style="9" bestFit="1" customWidth="1"/>
    <col min="14605" max="14605" width="62.5" style="9" customWidth="1"/>
    <col min="14606" max="14606" width="22.33203125" style="9" customWidth="1"/>
    <col min="14607" max="14607" width="14.5" style="9" bestFit="1" customWidth="1"/>
    <col min="14608" max="14843" width="8.6640625" style="9" customWidth="1"/>
    <col min="14844" max="14844" width="9" style="9" customWidth="1"/>
    <col min="14845" max="14845" width="33.83203125" style="9" customWidth="1"/>
    <col min="14846" max="14846" width="57" style="9" customWidth="1"/>
    <col min="14847" max="14847" width="7.6640625" style="9" bestFit="1" customWidth="1"/>
    <col min="14848" max="14849" width="6.33203125" style="9" bestFit="1" customWidth="1"/>
    <col min="14850" max="14850" width="7.6640625" style="9" bestFit="1" customWidth="1"/>
    <col min="14851" max="14851" width="6.6640625" style="9" bestFit="1" customWidth="1"/>
    <col min="14852" max="14855" width="6.83203125" style="9" bestFit="1" customWidth="1"/>
    <col min="14856" max="14856" width="6" style="9" customWidth="1"/>
    <col min="14857" max="14857" width="6.33203125" style="9" bestFit="1" customWidth="1"/>
    <col min="14858" max="14858" width="4.6640625" style="9" customWidth="1"/>
    <col min="14859" max="14859" width="11.83203125" style="9" customWidth="1"/>
    <col min="14860" max="14860" width="10.5" style="9" bestFit="1" customWidth="1"/>
    <col min="14861" max="14861" width="62.5" style="9" customWidth="1"/>
    <col min="14862" max="14862" width="22.33203125" style="9" customWidth="1"/>
    <col min="14863" max="14863" width="14.5" style="9" bestFit="1" customWidth="1"/>
    <col min="14864" max="15099" width="8.6640625" style="9" customWidth="1"/>
    <col min="15100" max="15100" width="9" style="9" customWidth="1"/>
    <col min="15101" max="15101" width="33.83203125" style="9" customWidth="1"/>
    <col min="15102" max="15102" width="57" style="9" customWidth="1"/>
    <col min="15103" max="15103" width="7.6640625" style="9" bestFit="1" customWidth="1"/>
    <col min="15104" max="15105" width="6.33203125" style="9" bestFit="1" customWidth="1"/>
    <col min="15106" max="15106" width="7.6640625" style="9" bestFit="1" customWidth="1"/>
    <col min="15107" max="15107" width="6.6640625" style="9" bestFit="1" customWidth="1"/>
    <col min="15108" max="15111" width="6.83203125" style="9" bestFit="1" customWidth="1"/>
    <col min="15112" max="15112" width="6" style="9" customWidth="1"/>
    <col min="15113" max="15113" width="6.33203125" style="9" bestFit="1" customWidth="1"/>
    <col min="15114" max="15114" width="4.6640625" style="9" customWidth="1"/>
    <col min="15115" max="15115" width="11.83203125" style="9" customWidth="1"/>
    <col min="15116" max="15116" width="10.5" style="9" bestFit="1" customWidth="1"/>
    <col min="15117" max="15117" width="62.5" style="9" customWidth="1"/>
    <col min="15118" max="15118" width="22.33203125" style="9" customWidth="1"/>
    <col min="15119" max="15119" width="14.5" style="9" bestFit="1" customWidth="1"/>
    <col min="15120" max="15355" width="8.6640625" style="9" customWidth="1"/>
    <col min="15356" max="15356" width="9" style="9" customWidth="1"/>
    <col min="15357" max="15357" width="33.83203125" style="9" customWidth="1"/>
    <col min="15358" max="15358" width="57" style="9" customWidth="1"/>
    <col min="15359" max="15359" width="7.6640625" style="9" bestFit="1" customWidth="1"/>
    <col min="15360" max="15361" width="6.33203125" style="9" bestFit="1" customWidth="1"/>
    <col min="15362" max="15362" width="7.6640625" style="9" bestFit="1" customWidth="1"/>
    <col min="15363" max="15363" width="6.6640625" style="9" bestFit="1" customWidth="1"/>
    <col min="15364" max="15367" width="6.83203125" style="9" bestFit="1" customWidth="1"/>
    <col min="15368" max="15368" width="6" style="9" customWidth="1"/>
    <col min="15369" max="15369" width="6.33203125" style="9" bestFit="1" customWidth="1"/>
    <col min="15370" max="15370" width="4.6640625" style="9" customWidth="1"/>
    <col min="15371" max="15371" width="11.83203125" style="9" customWidth="1"/>
    <col min="15372" max="15372" width="10.5" style="9" bestFit="1" customWidth="1"/>
    <col min="15373" max="15373" width="62.5" style="9" customWidth="1"/>
    <col min="15374" max="15374" width="22.33203125" style="9" customWidth="1"/>
    <col min="15375" max="15375" width="14.5" style="9" bestFit="1" customWidth="1"/>
    <col min="15376" max="15611" width="8.6640625" style="9" customWidth="1"/>
    <col min="15612" max="15612" width="9" style="9" customWidth="1"/>
    <col min="15613" max="15613" width="33.83203125" style="9" customWidth="1"/>
    <col min="15614" max="15614" width="57" style="9" customWidth="1"/>
    <col min="15615" max="15615" width="7.6640625" style="9" bestFit="1" customWidth="1"/>
    <col min="15616" max="15617" width="6.33203125" style="9" bestFit="1" customWidth="1"/>
    <col min="15618" max="15618" width="7.6640625" style="9" bestFit="1" customWidth="1"/>
    <col min="15619" max="15619" width="6.6640625" style="9" bestFit="1" customWidth="1"/>
    <col min="15620" max="15623" width="6.83203125" style="9" bestFit="1" customWidth="1"/>
    <col min="15624" max="15624" width="6" style="9" customWidth="1"/>
    <col min="15625" max="15625" width="6.33203125" style="9" bestFit="1" customWidth="1"/>
    <col min="15626" max="15626" width="4.6640625" style="9" customWidth="1"/>
    <col min="15627" max="15627" width="11.83203125" style="9" customWidth="1"/>
    <col min="15628" max="15628" width="10.5" style="9" bestFit="1" customWidth="1"/>
    <col min="15629" max="15629" width="62.5" style="9" customWidth="1"/>
    <col min="15630" max="15630" width="22.33203125" style="9" customWidth="1"/>
    <col min="15631" max="15631" width="14.5" style="9" bestFit="1" customWidth="1"/>
    <col min="15632" max="15867" width="8.6640625" style="9" customWidth="1"/>
    <col min="15868" max="15868" width="9" style="9" customWidth="1"/>
    <col min="15869" max="15869" width="33.83203125" style="9" customWidth="1"/>
    <col min="15870" max="15870" width="57" style="9" customWidth="1"/>
    <col min="15871" max="15871" width="7.6640625" style="9" bestFit="1" customWidth="1"/>
    <col min="15872" max="15873" width="6.33203125" style="9" bestFit="1" customWidth="1"/>
    <col min="15874" max="15874" width="7.6640625" style="9" bestFit="1" customWidth="1"/>
    <col min="15875" max="15875" width="6.6640625" style="9" bestFit="1" customWidth="1"/>
    <col min="15876" max="15879" width="6.83203125" style="9" bestFit="1" customWidth="1"/>
    <col min="15880" max="15880" width="6" style="9" customWidth="1"/>
    <col min="15881" max="15881" width="6.33203125" style="9" bestFit="1" customWidth="1"/>
    <col min="15882" max="15882" width="4.6640625" style="9" customWidth="1"/>
    <col min="15883" max="15883" width="11.83203125" style="9" customWidth="1"/>
    <col min="15884" max="15884" width="10.5" style="9" bestFit="1" customWidth="1"/>
    <col min="15885" max="15885" width="62.5" style="9" customWidth="1"/>
    <col min="15886" max="15886" width="22.33203125" style="9" customWidth="1"/>
    <col min="15887" max="15887" width="14.5" style="9" bestFit="1" customWidth="1"/>
    <col min="15888" max="16123" width="8.6640625" style="9" customWidth="1"/>
    <col min="16124" max="16124" width="9" style="9" customWidth="1"/>
    <col min="16125" max="16125" width="33.83203125" style="9" customWidth="1"/>
    <col min="16126" max="16126" width="57" style="9" customWidth="1"/>
    <col min="16127" max="16127" width="7.6640625" style="9" bestFit="1" customWidth="1"/>
    <col min="16128" max="16129" width="6.33203125" style="9" bestFit="1" customWidth="1"/>
    <col min="16130" max="16130" width="7.6640625" style="9" bestFit="1" customWidth="1"/>
    <col min="16131" max="16131" width="6.6640625" style="9" bestFit="1" customWidth="1"/>
    <col min="16132" max="16135" width="6.83203125" style="9" bestFit="1" customWidth="1"/>
    <col min="16136" max="16136" width="6" style="9" customWidth="1"/>
    <col min="16137" max="16137" width="6.33203125" style="9" bestFit="1" customWidth="1"/>
    <col min="16138" max="16138" width="4.6640625" style="9" customWidth="1"/>
    <col min="16139" max="16139" width="11.83203125" style="9" customWidth="1"/>
    <col min="16140" max="16140" width="10.5" style="9" bestFit="1" customWidth="1"/>
    <col min="16141" max="16141" width="62.5" style="9" customWidth="1"/>
    <col min="16142" max="16142" width="22.33203125" style="9" customWidth="1"/>
    <col min="16143" max="16143" width="14.5" style="9" bestFit="1" customWidth="1"/>
    <col min="16144" max="16384" width="8.6640625" style="9" customWidth="1"/>
  </cols>
  <sheetData>
    <row r="1" spans="1:15" x14ac:dyDescent="0.2">
      <c r="A1" s="8"/>
      <c r="B1" s="1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x14ac:dyDescent="0.2">
      <c r="A2" s="8"/>
      <c r="B2" s="1"/>
      <c r="C2" s="8"/>
      <c r="D2" s="8" t="s">
        <v>16</v>
      </c>
      <c r="E2" s="8"/>
      <c r="F2" s="8"/>
      <c r="G2" s="8"/>
      <c r="H2" s="8"/>
      <c r="I2" s="8"/>
      <c r="J2" s="8"/>
      <c r="K2" s="8"/>
      <c r="L2" s="8"/>
      <c r="M2" s="8"/>
    </row>
    <row r="3" spans="1:15" x14ac:dyDescent="0.2">
      <c r="A3" s="8"/>
      <c r="B3" s="1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5" s="16" customFormat="1" x14ac:dyDescent="0.2">
      <c r="A4" s="10"/>
      <c r="B4" s="2"/>
      <c r="C4" s="10"/>
      <c r="D4" s="10"/>
      <c r="E4" s="10"/>
      <c r="F4" s="8"/>
      <c r="G4" s="11"/>
      <c r="H4" s="12" t="s">
        <v>25</v>
      </c>
      <c r="I4" s="12"/>
      <c r="J4" s="13"/>
      <c r="K4" s="14"/>
      <c r="L4" s="14"/>
      <c r="M4" s="15"/>
      <c r="N4" s="9"/>
    </row>
    <row r="5" spans="1:15" s="16" customFormat="1" x14ac:dyDescent="0.2">
      <c r="A5" s="65" t="s">
        <v>11</v>
      </c>
      <c r="B5" s="65"/>
      <c r="C5" s="17"/>
      <c r="D5" s="18"/>
      <c r="E5" s="18"/>
      <c r="F5" s="8"/>
      <c r="G5" s="13"/>
      <c r="H5" s="13"/>
      <c r="I5" s="13"/>
      <c r="J5" s="13"/>
      <c r="K5" s="14"/>
      <c r="L5" s="14"/>
      <c r="M5" s="15"/>
      <c r="N5" s="9"/>
    </row>
    <row r="6" spans="1:15" s="16" customFormat="1" x14ac:dyDescent="0.2">
      <c r="A6" s="65" t="s">
        <v>12</v>
      </c>
      <c r="B6" s="65"/>
      <c r="C6" s="17" t="s">
        <v>60</v>
      </c>
      <c r="D6" s="18"/>
      <c r="E6" s="18"/>
      <c r="F6" s="8"/>
      <c r="G6" s="13"/>
      <c r="H6" s="13"/>
      <c r="I6" s="13"/>
      <c r="J6" s="13"/>
      <c r="K6" s="14"/>
      <c r="L6" s="14"/>
      <c r="M6" s="15"/>
      <c r="N6" s="9"/>
    </row>
    <row r="7" spans="1:15" s="16" customFormat="1" x14ac:dyDescent="0.2">
      <c r="A7" s="65" t="s">
        <v>13</v>
      </c>
      <c r="B7" s="65"/>
      <c r="C7" s="17">
        <v>325159</v>
      </c>
      <c r="D7" s="18"/>
      <c r="E7" s="18"/>
      <c r="F7" s="8"/>
      <c r="G7" s="13"/>
      <c r="H7" s="13"/>
      <c r="I7" s="13"/>
      <c r="J7" s="13"/>
      <c r="K7" s="14"/>
      <c r="L7" s="14"/>
      <c r="M7" s="15"/>
      <c r="N7" s="9"/>
    </row>
    <row r="8" spans="1:15" s="16" customFormat="1" x14ac:dyDescent="0.2">
      <c r="A8" s="65" t="s">
        <v>14</v>
      </c>
      <c r="B8" s="65"/>
      <c r="C8" s="17">
        <v>112468</v>
      </c>
      <c r="D8" s="18"/>
      <c r="E8" s="18"/>
      <c r="F8" s="18"/>
      <c r="G8" s="18"/>
      <c r="H8" s="18"/>
      <c r="I8" s="18"/>
      <c r="J8" s="14"/>
      <c r="K8" s="14"/>
      <c r="L8" s="14"/>
      <c r="M8" s="19"/>
      <c r="N8" s="9"/>
    </row>
    <row r="9" spans="1:15" s="16" customFormat="1" x14ac:dyDescent="0.2">
      <c r="A9" s="65" t="s">
        <v>15</v>
      </c>
      <c r="B9" s="65"/>
      <c r="C9" s="17">
        <v>42</v>
      </c>
      <c r="D9" s="18"/>
      <c r="E9" s="18"/>
      <c r="F9" s="18"/>
      <c r="G9" s="18"/>
      <c r="H9" s="18"/>
      <c r="I9" s="18"/>
      <c r="J9" s="14"/>
      <c r="K9" s="14"/>
      <c r="L9" s="14"/>
      <c r="M9" s="19"/>
      <c r="N9" s="9"/>
    </row>
    <row r="10" spans="1:15" ht="21" thickBot="1" x14ac:dyDescent="0.25">
      <c r="A10" s="20"/>
      <c r="B10" s="3"/>
      <c r="C10" s="21"/>
      <c r="D10" s="22"/>
      <c r="E10" s="21"/>
      <c r="F10" s="21"/>
      <c r="G10" s="21"/>
      <c r="H10" s="21"/>
      <c r="I10" s="21"/>
      <c r="J10" s="23"/>
      <c r="K10" s="23"/>
      <c r="L10" s="23"/>
      <c r="M10" s="24"/>
    </row>
    <row r="11" spans="1:15" s="27" customFormat="1" ht="59" customHeight="1" thickBot="1" x14ac:dyDescent="0.25">
      <c r="A11" s="68" t="s">
        <v>18</v>
      </c>
      <c r="B11" s="66" t="s">
        <v>10</v>
      </c>
      <c r="C11" s="61" t="s">
        <v>0</v>
      </c>
      <c r="D11" s="59" t="s">
        <v>37</v>
      </c>
      <c r="E11" s="70" t="s">
        <v>6</v>
      </c>
      <c r="F11" s="71"/>
      <c r="G11" s="71"/>
      <c r="H11" s="72"/>
      <c r="I11" s="63" t="s">
        <v>7</v>
      </c>
      <c r="J11" s="56" t="s">
        <v>9</v>
      </c>
      <c r="K11" s="57"/>
      <c r="L11" s="58"/>
      <c r="M11" s="25" t="s">
        <v>17</v>
      </c>
      <c r="N11" s="9"/>
      <c r="O11" s="26"/>
    </row>
    <row r="12" spans="1:15" ht="69" customHeight="1" thickBot="1" x14ac:dyDescent="0.25">
      <c r="A12" s="69"/>
      <c r="B12" s="67"/>
      <c r="C12" s="62"/>
      <c r="D12" s="60"/>
      <c r="E12" s="28" t="s">
        <v>34</v>
      </c>
      <c r="F12" s="29" t="s">
        <v>1</v>
      </c>
      <c r="G12" s="29" t="s">
        <v>2</v>
      </c>
      <c r="H12" s="30" t="s">
        <v>3</v>
      </c>
      <c r="I12" s="64"/>
      <c r="J12" s="31" t="s">
        <v>4</v>
      </c>
      <c r="K12" s="32" t="s">
        <v>5</v>
      </c>
      <c r="L12" s="33" t="s">
        <v>8</v>
      </c>
      <c r="M12" s="34"/>
    </row>
    <row r="13" spans="1:15" s="43" customFormat="1" ht="63" customHeight="1" x14ac:dyDescent="0.2">
      <c r="A13" s="35">
        <v>1</v>
      </c>
      <c r="B13" s="4" t="s">
        <v>19</v>
      </c>
      <c r="C13" s="37" t="s">
        <v>28</v>
      </c>
      <c r="D13" s="38">
        <v>74361</v>
      </c>
      <c r="E13" s="39">
        <v>1164</v>
      </c>
      <c r="F13" s="40">
        <v>980</v>
      </c>
      <c r="G13" s="40">
        <v>1542</v>
      </c>
      <c r="H13" s="40"/>
      <c r="I13" s="41"/>
      <c r="J13" s="54">
        <f>(E13+F13)/D13</f>
        <v>2.8832318016164388E-2</v>
      </c>
      <c r="K13" s="54">
        <f>(G13+H13)/D13</f>
        <v>2.073667648364062E-2</v>
      </c>
      <c r="L13" s="54">
        <f>I13/D13</f>
        <v>0</v>
      </c>
      <c r="M13" s="42" t="s">
        <v>47</v>
      </c>
    </row>
    <row r="14" spans="1:15" s="43" customFormat="1" ht="65" customHeight="1" x14ac:dyDescent="0.2">
      <c r="A14" s="35">
        <v>2</v>
      </c>
      <c r="B14" s="4" t="s">
        <v>19</v>
      </c>
      <c r="C14" s="37" t="s">
        <v>24</v>
      </c>
      <c r="D14" s="36">
        <v>32693</v>
      </c>
      <c r="E14" s="39">
        <v>1125</v>
      </c>
      <c r="F14" s="40">
        <v>1143</v>
      </c>
      <c r="G14" s="40">
        <v>1046</v>
      </c>
      <c r="H14" s="40"/>
      <c r="I14" s="41"/>
      <c r="J14" s="54">
        <f t="shared" ref="J14:J30" si="0">(E14+F14)/D14</f>
        <v>6.9372648579206553E-2</v>
      </c>
      <c r="K14" s="54">
        <f t="shared" ref="K14:K29" si="1">(G14+H14)/D14</f>
        <v>3.199461658458997E-2</v>
      </c>
      <c r="L14" s="54">
        <f t="shared" ref="L14:L30" si="2">I14/D14</f>
        <v>0</v>
      </c>
      <c r="M14" s="44" t="s">
        <v>49</v>
      </c>
    </row>
    <row r="15" spans="1:15" s="43" customFormat="1" ht="58" customHeight="1" x14ac:dyDescent="0.2">
      <c r="A15" s="35">
        <v>3</v>
      </c>
      <c r="B15" s="4" t="s">
        <v>19</v>
      </c>
      <c r="C15" s="37" t="s">
        <v>29</v>
      </c>
      <c r="D15" s="36">
        <v>32693</v>
      </c>
      <c r="E15" s="55">
        <v>892</v>
      </c>
      <c r="F15" s="40">
        <v>545</v>
      </c>
      <c r="G15" s="40">
        <v>451</v>
      </c>
      <c r="H15" s="40"/>
      <c r="I15" s="41"/>
      <c r="J15" s="54">
        <f t="shared" si="0"/>
        <v>4.3954363319365003E-2</v>
      </c>
      <c r="K15" s="54">
        <f t="shared" si="1"/>
        <v>1.3795001988193192E-2</v>
      </c>
      <c r="L15" s="54">
        <f t="shared" si="2"/>
        <v>0</v>
      </c>
      <c r="M15" s="44" t="s">
        <v>48</v>
      </c>
    </row>
    <row r="16" spans="1:15" s="43" customFormat="1" ht="45" customHeight="1" x14ac:dyDescent="0.2">
      <c r="A16" s="35">
        <v>4</v>
      </c>
      <c r="B16" s="4" t="s">
        <v>19</v>
      </c>
      <c r="C16" s="51" t="s">
        <v>39</v>
      </c>
      <c r="D16" s="36">
        <v>17839</v>
      </c>
      <c r="E16" s="39">
        <v>442</v>
      </c>
      <c r="F16" s="40">
        <v>1440</v>
      </c>
      <c r="G16" s="40">
        <v>597</v>
      </c>
      <c r="H16" s="40"/>
      <c r="I16" s="41"/>
      <c r="J16" s="54">
        <f>D16/F16</f>
        <v>12.388194444444444</v>
      </c>
      <c r="K16" s="54" t="e">
        <f>D16/H16</f>
        <v>#DIV/0!</v>
      </c>
      <c r="L16" s="54" t="e">
        <f>D16/H16</f>
        <v>#DIV/0!</v>
      </c>
      <c r="M16" s="44" t="s">
        <v>50</v>
      </c>
    </row>
    <row r="17" spans="1:13" s="43" customFormat="1" ht="55" customHeight="1" x14ac:dyDescent="0.2">
      <c r="A17" s="35">
        <v>5</v>
      </c>
      <c r="B17" s="4" t="s">
        <v>19</v>
      </c>
      <c r="C17" s="52" t="s">
        <v>40</v>
      </c>
      <c r="D17" s="46">
        <v>32693</v>
      </c>
      <c r="E17" s="39">
        <v>1</v>
      </c>
      <c r="F17" s="40">
        <v>2</v>
      </c>
      <c r="G17" s="40">
        <v>2</v>
      </c>
      <c r="H17" s="40"/>
      <c r="I17" s="41"/>
      <c r="J17" s="54">
        <f>D17/F17</f>
        <v>16346.5</v>
      </c>
      <c r="K17" s="54" t="e">
        <f>D17/H17</f>
        <v>#DIV/0!</v>
      </c>
      <c r="L17" s="54"/>
      <c r="M17" s="44" t="s">
        <v>56</v>
      </c>
    </row>
    <row r="18" spans="1:13" s="43" customFormat="1" ht="43" customHeight="1" x14ac:dyDescent="0.2">
      <c r="A18" s="35">
        <v>6</v>
      </c>
      <c r="B18" s="6" t="s">
        <v>20</v>
      </c>
      <c r="C18" s="45" t="s">
        <v>26</v>
      </c>
      <c r="D18" s="46">
        <v>32693</v>
      </c>
      <c r="E18" s="39">
        <v>1194</v>
      </c>
      <c r="F18" s="40">
        <v>1053</v>
      </c>
      <c r="G18" s="40">
        <v>748</v>
      </c>
      <c r="H18" s="40"/>
      <c r="I18" s="41"/>
      <c r="J18" s="54">
        <f t="shared" si="0"/>
        <v>6.8730309240510198E-2</v>
      </c>
      <c r="K18" s="54">
        <f t="shared" si="1"/>
        <v>2.2879515492613099E-2</v>
      </c>
      <c r="L18" s="54">
        <f t="shared" si="2"/>
        <v>0</v>
      </c>
      <c r="M18" s="44" t="s">
        <v>50</v>
      </c>
    </row>
    <row r="19" spans="1:13" s="43" customFormat="1" ht="43" customHeight="1" x14ac:dyDescent="0.2">
      <c r="A19" s="35">
        <v>7</v>
      </c>
      <c r="B19" s="6" t="s">
        <v>20</v>
      </c>
      <c r="C19" s="45" t="s">
        <v>27</v>
      </c>
      <c r="D19" s="36">
        <v>32693</v>
      </c>
      <c r="E19" s="39">
        <v>21544</v>
      </c>
      <c r="F19" s="40">
        <v>20315</v>
      </c>
      <c r="G19" s="40">
        <v>20557</v>
      </c>
      <c r="H19" s="40"/>
      <c r="I19" s="41"/>
      <c r="J19" s="54">
        <f t="shared" si="0"/>
        <v>1.2803658275471814</v>
      </c>
      <c r="K19" s="54">
        <f t="shared" si="1"/>
        <v>0.62878903740861958</v>
      </c>
      <c r="L19" s="54">
        <f t="shared" si="2"/>
        <v>0</v>
      </c>
      <c r="M19" s="44" t="s">
        <v>50</v>
      </c>
    </row>
    <row r="20" spans="1:13" s="43" customFormat="1" ht="88.5" customHeight="1" x14ac:dyDescent="0.2">
      <c r="A20" s="35">
        <v>8</v>
      </c>
      <c r="B20" s="6" t="s">
        <v>20</v>
      </c>
      <c r="C20" s="52" t="s">
        <v>41</v>
      </c>
      <c r="D20" s="36">
        <v>32693</v>
      </c>
      <c r="E20" s="39">
        <v>1862</v>
      </c>
      <c r="F20" s="40">
        <v>3135</v>
      </c>
      <c r="G20" s="40">
        <v>3477</v>
      </c>
      <c r="H20" s="40"/>
      <c r="I20" s="41"/>
      <c r="J20" s="54">
        <f>D20/F20</f>
        <v>10.428389154704945</v>
      </c>
      <c r="K20" s="54" t="e">
        <f>D20/H20</f>
        <v>#DIV/0!</v>
      </c>
      <c r="L20" s="54" t="e">
        <f>D20/H20</f>
        <v>#DIV/0!</v>
      </c>
      <c r="M20" s="42" t="s">
        <v>51</v>
      </c>
    </row>
    <row r="21" spans="1:13" s="43" customFormat="1" ht="69" customHeight="1" x14ac:dyDescent="0.2">
      <c r="A21" s="35">
        <v>9</v>
      </c>
      <c r="B21" s="6" t="s">
        <v>21</v>
      </c>
      <c r="C21" s="36" t="s">
        <v>44</v>
      </c>
      <c r="D21" s="36">
        <v>45154</v>
      </c>
      <c r="E21" s="39">
        <v>1146</v>
      </c>
      <c r="F21" s="40">
        <v>1440</v>
      </c>
      <c r="G21" s="40">
        <v>998</v>
      </c>
      <c r="H21" s="40"/>
      <c r="I21" s="41"/>
      <c r="J21" s="54">
        <f t="shared" si="0"/>
        <v>5.7270673694467825E-2</v>
      </c>
      <c r="K21" s="54">
        <f t="shared" si="1"/>
        <v>2.2102139345351463E-2</v>
      </c>
      <c r="L21" s="54">
        <f t="shared" si="2"/>
        <v>0</v>
      </c>
      <c r="M21" s="44" t="s">
        <v>52</v>
      </c>
    </row>
    <row r="22" spans="1:13" s="43" customFormat="1" ht="45" customHeight="1" x14ac:dyDescent="0.2">
      <c r="A22" s="35">
        <v>10</v>
      </c>
      <c r="B22" s="6" t="s">
        <v>21</v>
      </c>
      <c r="C22" s="45" t="s">
        <v>45</v>
      </c>
      <c r="D22" s="46">
        <v>45154</v>
      </c>
      <c r="E22" s="39">
        <v>1146</v>
      </c>
      <c r="F22" s="40">
        <v>1440</v>
      </c>
      <c r="G22" s="40">
        <v>998</v>
      </c>
      <c r="H22" s="40"/>
      <c r="I22" s="41"/>
      <c r="J22" s="54">
        <f t="shared" si="0"/>
        <v>5.7270673694467825E-2</v>
      </c>
      <c r="K22" s="54">
        <f t="shared" si="1"/>
        <v>2.2102139345351463E-2</v>
      </c>
      <c r="L22" s="54">
        <f t="shared" si="2"/>
        <v>0</v>
      </c>
      <c r="M22" s="44" t="s">
        <v>52</v>
      </c>
    </row>
    <row r="23" spans="1:13" s="43" customFormat="1" ht="52" customHeight="1" x14ac:dyDescent="0.2">
      <c r="A23" s="35">
        <v>11</v>
      </c>
      <c r="B23" s="6" t="s">
        <v>22</v>
      </c>
      <c r="C23" s="52" t="s">
        <v>42</v>
      </c>
      <c r="D23" s="38"/>
      <c r="E23" s="39">
        <v>2</v>
      </c>
      <c r="F23" s="40">
        <v>1</v>
      </c>
      <c r="G23" s="40">
        <v>0</v>
      </c>
      <c r="H23" s="40"/>
      <c r="I23" s="41"/>
      <c r="J23" s="54">
        <f>D23/F23</f>
        <v>0</v>
      </c>
      <c r="K23" s="54" t="e">
        <f>D23/H23</f>
        <v>#DIV/0!</v>
      </c>
      <c r="L23" s="54" t="e">
        <f>D23/H23</f>
        <v>#DIV/0!</v>
      </c>
      <c r="M23" s="44" t="s">
        <v>53</v>
      </c>
    </row>
    <row r="24" spans="1:13" s="43" customFormat="1" ht="67" customHeight="1" x14ac:dyDescent="0.2">
      <c r="A24" s="35">
        <v>12</v>
      </c>
      <c r="B24" s="6" t="s">
        <v>22</v>
      </c>
      <c r="C24" s="52" t="s">
        <v>36</v>
      </c>
      <c r="D24" s="36"/>
      <c r="E24" s="39">
        <v>227</v>
      </c>
      <c r="F24" s="40">
        <v>232</v>
      </c>
      <c r="G24" s="40">
        <v>284</v>
      </c>
      <c r="H24" s="40"/>
      <c r="I24" s="41"/>
      <c r="J24" s="54">
        <f>D24/F24</f>
        <v>0</v>
      </c>
      <c r="K24" s="54" t="e">
        <f>D24/H24</f>
        <v>#DIV/0!</v>
      </c>
      <c r="L24" s="54" t="e">
        <f>H24/D24</f>
        <v>#DIV/0!</v>
      </c>
      <c r="M24" s="44" t="s">
        <v>53</v>
      </c>
    </row>
    <row r="25" spans="1:13" s="43" customFormat="1" ht="52" customHeight="1" x14ac:dyDescent="0.2">
      <c r="A25" s="35">
        <v>13</v>
      </c>
      <c r="B25" s="6" t="s">
        <v>22</v>
      </c>
      <c r="C25" s="45" t="s">
        <v>30</v>
      </c>
      <c r="D25" s="36">
        <v>32693</v>
      </c>
      <c r="E25" s="39">
        <v>21544</v>
      </c>
      <c r="F25" s="40">
        <v>20335</v>
      </c>
      <c r="G25" s="40">
        <v>20557</v>
      </c>
      <c r="H25" s="40"/>
      <c r="I25" s="41"/>
      <c r="J25" s="54">
        <f t="shared" si="0"/>
        <v>1.2809775792983207</v>
      </c>
      <c r="K25" s="54">
        <f t="shared" si="1"/>
        <v>0.62878903740861958</v>
      </c>
      <c r="L25" s="54">
        <f t="shared" si="2"/>
        <v>0</v>
      </c>
      <c r="M25" s="44" t="s">
        <v>53</v>
      </c>
    </row>
    <row r="26" spans="1:13" s="43" customFormat="1" ht="70" customHeight="1" x14ac:dyDescent="0.2">
      <c r="A26" s="35">
        <v>14</v>
      </c>
      <c r="B26" s="6" t="s">
        <v>23</v>
      </c>
      <c r="C26" s="45" t="s">
        <v>38</v>
      </c>
      <c r="D26" s="36">
        <v>42</v>
      </c>
      <c r="E26" s="39">
        <v>6</v>
      </c>
      <c r="F26" s="40">
        <v>6</v>
      </c>
      <c r="G26" s="40">
        <v>6</v>
      </c>
      <c r="H26" s="40"/>
      <c r="I26" s="41"/>
      <c r="J26" s="54">
        <f t="shared" si="0"/>
        <v>0.2857142857142857</v>
      </c>
      <c r="K26" s="54">
        <f t="shared" si="1"/>
        <v>0.14285714285714285</v>
      </c>
      <c r="L26" s="54">
        <f t="shared" si="2"/>
        <v>0</v>
      </c>
      <c r="M26" s="44" t="s">
        <v>54</v>
      </c>
    </row>
    <row r="27" spans="1:13" s="43" customFormat="1" ht="46" customHeight="1" x14ac:dyDescent="0.2">
      <c r="A27" s="35">
        <v>15</v>
      </c>
      <c r="B27" s="6" t="s">
        <v>23</v>
      </c>
      <c r="C27" s="45" t="s">
        <v>46</v>
      </c>
      <c r="D27" s="46"/>
      <c r="E27" s="39">
        <v>32</v>
      </c>
      <c r="F27" s="40">
        <v>32</v>
      </c>
      <c r="G27" s="40">
        <v>32</v>
      </c>
      <c r="H27" s="40"/>
      <c r="I27" s="41"/>
      <c r="J27" s="54" t="e">
        <f t="shared" si="0"/>
        <v>#DIV/0!</v>
      </c>
      <c r="K27" s="54" t="e">
        <f t="shared" si="1"/>
        <v>#DIV/0!</v>
      </c>
      <c r="L27" s="54" t="e">
        <f>I27/D27</f>
        <v>#DIV/0!</v>
      </c>
      <c r="M27" s="44" t="s">
        <v>57</v>
      </c>
    </row>
    <row r="28" spans="1:13" s="43" customFormat="1" ht="46" customHeight="1" x14ac:dyDescent="0.2">
      <c r="A28" s="35">
        <v>16</v>
      </c>
      <c r="B28" s="6" t="s">
        <v>23</v>
      </c>
      <c r="C28" s="45" t="s">
        <v>35</v>
      </c>
      <c r="D28" s="38"/>
      <c r="E28" s="39">
        <v>2</v>
      </c>
      <c r="F28" s="40">
        <v>2</v>
      </c>
      <c r="G28" s="40">
        <v>2</v>
      </c>
      <c r="H28" s="40"/>
      <c r="I28" s="41"/>
      <c r="J28" s="54" t="e">
        <f>(E28+F28)/D28</f>
        <v>#DIV/0!</v>
      </c>
      <c r="K28" s="54" t="e">
        <f t="shared" si="1"/>
        <v>#DIV/0!</v>
      </c>
      <c r="L28" s="54" t="e">
        <f t="shared" si="2"/>
        <v>#DIV/0!</v>
      </c>
      <c r="M28" s="44"/>
    </row>
    <row r="29" spans="1:13" s="43" customFormat="1" ht="51" customHeight="1" thickBot="1" x14ac:dyDescent="0.25">
      <c r="A29" s="35">
        <v>17</v>
      </c>
      <c r="B29" s="6" t="s">
        <v>23</v>
      </c>
      <c r="C29" s="45" t="s">
        <v>31</v>
      </c>
      <c r="D29" s="36">
        <v>42</v>
      </c>
      <c r="E29" s="39">
        <v>16</v>
      </c>
      <c r="F29" s="40">
        <v>16</v>
      </c>
      <c r="G29" s="40">
        <v>16</v>
      </c>
      <c r="H29" s="40"/>
      <c r="I29" s="41"/>
      <c r="J29" s="54">
        <f t="shared" si="0"/>
        <v>0.76190476190476186</v>
      </c>
      <c r="K29" s="54">
        <f t="shared" si="1"/>
        <v>0.38095238095238093</v>
      </c>
      <c r="L29" s="54">
        <f t="shared" si="2"/>
        <v>0</v>
      </c>
      <c r="M29" s="47" t="s">
        <v>55</v>
      </c>
    </row>
    <row r="30" spans="1:13" s="43" customFormat="1" ht="76" customHeight="1" thickBot="1" x14ac:dyDescent="0.25">
      <c r="A30" s="35">
        <v>18</v>
      </c>
      <c r="B30" s="6" t="s">
        <v>23</v>
      </c>
      <c r="C30" s="36" t="s">
        <v>33</v>
      </c>
      <c r="D30" s="36"/>
      <c r="E30" s="39"/>
      <c r="F30" s="40"/>
      <c r="G30" s="40"/>
      <c r="H30" s="40"/>
      <c r="I30" s="41"/>
      <c r="J30" s="54" t="e">
        <f t="shared" si="0"/>
        <v>#DIV/0!</v>
      </c>
      <c r="K30" s="54" t="e">
        <f>(G30+H30)/D30</f>
        <v>#DIV/0!</v>
      </c>
      <c r="L30" s="54" t="e">
        <f t="shared" si="2"/>
        <v>#DIV/0!</v>
      </c>
      <c r="M30" s="47" t="s">
        <v>58</v>
      </c>
    </row>
    <row r="31" spans="1:13" s="43" customFormat="1" ht="79" customHeight="1" x14ac:dyDescent="0.2">
      <c r="A31" s="35">
        <v>19</v>
      </c>
      <c r="B31" s="6" t="s">
        <v>32</v>
      </c>
      <c r="C31" s="53" t="s">
        <v>43</v>
      </c>
      <c r="D31" s="36"/>
      <c r="E31" s="39"/>
      <c r="F31" s="40"/>
      <c r="G31" s="40"/>
      <c r="H31" s="40"/>
      <c r="I31" s="41"/>
      <c r="J31" s="54" t="e">
        <f>D31/F31</f>
        <v>#DIV/0!</v>
      </c>
      <c r="K31" s="54" t="e">
        <f>D31/H31</f>
        <v>#DIV/0!</v>
      </c>
      <c r="L31" s="54" t="e">
        <f>D31/H31</f>
        <v>#DIV/0!</v>
      </c>
      <c r="M31" s="43" t="s">
        <v>59</v>
      </c>
    </row>
    <row r="32" spans="1:13" s="43" customFormat="1" ht="29" customHeight="1" x14ac:dyDescent="0.2">
      <c r="B32" s="5"/>
      <c r="D32" s="46"/>
      <c r="E32" s="39"/>
      <c r="F32" s="40"/>
      <c r="G32" s="40"/>
      <c r="H32" s="40"/>
    </row>
    <row r="33" spans="2:2" s="43" customFormat="1" ht="19" customHeight="1" x14ac:dyDescent="0.2">
      <c r="B33" s="5"/>
    </row>
    <row r="34" spans="2:2" s="43" customFormat="1" ht="16.5" customHeight="1" x14ac:dyDescent="0.2">
      <c r="B34" s="5"/>
    </row>
    <row r="35" spans="2:2" s="43" customFormat="1" ht="21.5" customHeight="1" x14ac:dyDescent="0.2">
      <c r="B35" s="5"/>
    </row>
    <row r="36" spans="2:2" s="43" customFormat="1" ht="18" customHeight="1" x14ac:dyDescent="0.2">
      <c r="B36" s="5"/>
    </row>
    <row r="37" spans="2:2" s="43" customFormat="1" ht="16.5" customHeight="1" x14ac:dyDescent="0.2">
      <c r="B37" s="5"/>
    </row>
    <row r="38" spans="2:2" s="43" customFormat="1" ht="19" customHeight="1" x14ac:dyDescent="0.2">
      <c r="B38" s="5"/>
    </row>
    <row r="39" spans="2:2" s="43" customFormat="1" ht="19" customHeight="1" x14ac:dyDescent="0.2">
      <c r="B39" s="5"/>
    </row>
    <row r="40" spans="2:2" s="43" customFormat="1" ht="19" customHeight="1" x14ac:dyDescent="0.2">
      <c r="B40" s="5"/>
    </row>
    <row r="41" spans="2:2" s="43" customFormat="1" ht="19" customHeight="1" x14ac:dyDescent="0.2">
      <c r="B41" s="5"/>
    </row>
    <row r="42" spans="2:2" s="43" customFormat="1" ht="16.5" customHeight="1" x14ac:dyDescent="0.2">
      <c r="B42" s="5"/>
    </row>
  </sheetData>
  <mergeCells count="12">
    <mergeCell ref="J11:L11"/>
    <mergeCell ref="D11:D12"/>
    <mergeCell ref="C11:C12"/>
    <mergeCell ref="I11:I12"/>
    <mergeCell ref="A5:B5"/>
    <mergeCell ref="A6:B6"/>
    <mergeCell ref="A7:B7"/>
    <mergeCell ref="A8:B8"/>
    <mergeCell ref="A9:B9"/>
    <mergeCell ref="B11:B12"/>
    <mergeCell ref="A11:A12"/>
    <mergeCell ref="E11:H11"/>
  </mergeCells>
  <conditionalFormatting sqref="J13:L31">
    <cfRule type="cellIs" dxfId="2" priority="1" operator="between">
      <formula>0.8</formula>
      <formula>5</formula>
    </cfRule>
    <cfRule type="cellIs" dxfId="1" priority="2" operator="between">
      <formula>0.5</formula>
      <formula>0.79</formula>
    </cfRule>
    <cfRule type="cellIs" dxfId="0" priority="3" operator="between">
      <formula>0</formula>
      <formula>0.49</formula>
    </cfRule>
  </conditionalFormatting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KOLDA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</dc:creator>
  <cp:lastModifiedBy>Microsoft Office User</cp:lastModifiedBy>
  <cp:lastPrinted>2022-04-08T11:36:19Z</cp:lastPrinted>
  <dcterms:created xsi:type="dcterms:W3CDTF">2022-04-08T08:27:27Z</dcterms:created>
  <dcterms:modified xsi:type="dcterms:W3CDTF">2023-02-20T16:13:16Z</dcterms:modified>
</cp:coreProperties>
</file>